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e509446\Desktop\"/>
    </mc:Choice>
  </mc:AlternateContent>
  <xr:revisionPtr revIDLastSave="0" documentId="13_ncr:1_{A746684B-B438-41FE-B82D-37F2EFEAAF01}" xr6:coauthVersionLast="47" xr6:coauthVersionMax="47" xr10:uidLastSave="{00000000-0000-0000-0000-000000000000}"/>
  <bookViews>
    <workbookView xWindow="-120" yWindow="-120" windowWidth="29040" windowHeight="15720" tabRatio="897" xr2:uid="{993C0CCA-BD98-4818-86E1-0CB445097B4D}"/>
  </bookViews>
  <sheets>
    <sheet name="SUMMARY" sheetId="1" r:id="rId1"/>
    <sheet name="SALARIES" sheetId="3" r:id="rId2"/>
    <sheet name="POSITION JUSTIFICATION" sheetId="4" r:id="rId3"/>
    <sheet name="EMPLOYEE BENEFITS" sheetId="6" r:id="rId4"/>
    <sheet name="OTHER EXPENSES" sheetId="8" r:id="rId5"/>
    <sheet name="SERVICES &amp; SUPPLIES" sheetId="11" r:id="rId6"/>
    <sheet name="ICR" sheetId="15" r:id="rId7"/>
    <sheet name="INCOME &amp; REVENUE" sheetId="14" r:id="rId8"/>
    <sheet name="INSTRUCTIONS" sheetId="13" r:id="rId9"/>
    <sheet name="Sheet5" sheetId="9" state="hidden" r:id="rId10"/>
  </sheets>
  <definedNames>
    <definedName name="_xlnm.Print_Area" localSheetId="3">'EMPLOYEE BENEFITS'!$A$1:$R$29</definedName>
    <definedName name="_xlnm.Print_Area" localSheetId="6">ICR!$A$1:$R$27</definedName>
    <definedName name="_xlnm.Print_Area" localSheetId="7">'INCOME &amp; REVENUE'!$A$1:$P$40</definedName>
    <definedName name="_xlnm.Print_Area" localSheetId="8">INSTRUCTIONS!$A$1:$R$58</definedName>
    <definedName name="_xlnm.Print_Area" localSheetId="4">'OTHER EXPENSES'!$A$1:$F$56</definedName>
    <definedName name="_xlnm.Print_Area" localSheetId="1">SALARIES!$A$1:$T$317</definedName>
    <definedName name="_xlnm.Print_Area" localSheetId="5">'SERVICES &amp; SUPPLIES'!$A$1:$E$59</definedName>
    <definedName name="_xlnm.Print_Area" localSheetId="0">SUMMARY!$A$1:$R$63</definedName>
    <definedName name="_xlnm.Print_Titles" localSheetId="3">'EMPLOYEE BENEFITS'!$1:$7</definedName>
    <definedName name="_xlnm.Print_Titles" localSheetId="6">ICR!$1:$7</definedName>
    <definedName name="_xlnm.Print_Titles" localSheetId="7">'INCOME &amp; REVENUE'!$1:$7</definedName>
    <definedName name="_xlnm.Print_Titles" localSheetId="8">INSTRUCTIONS!$1:$7</definedName>
    <definedName name="_xlnm.Print_Titles" localSheetId="4">'OTHER EXPENSES'!$1:$7</definedName>
    <definedName name="_xlnm.Print_Titles" localSheetId="2">'POSITION JUSTIFICATION'!$1:$9</definedName>
    <definedName name="_xlnm.Print_Titles" localSheetId="1">SALARIES!$1:$7</definedName>
    <definedName name="_xlnm.Print_Titles" localSheetId="5">'SERVICES &amp; SUPPLIES'!$1:$8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 i="3" l="1"/>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269" i="3"/>
  <c r="R270" i="3"/>
  <c r="R271" i="3"/>
  <c r="R272" i="3"/>
  <c r="R273" i="3"/>
  <c r="R274" i="3"/>
  <c r="R275" i="3"/>
  <c r="R276" i="3"/>
  <c r="R277" i="3"/>
  <c r="R278" i="3"/>
  <c r="R279" i="3"/>
  <c r="R280" i="3"/>
  <c r="R281" i="3"/>
  <c r="R282" i="3"/>
  <c r="R283" i="3"/>
  <c r="R284" i="3"/>
  <c r="R285" i="3"/>
  <c r="R286" i="3"/>
  <c r="R287" i="3"/>
  <c r="R288" i="3"/>
  <c r="R289" i="3"/>
  <c r="R290" i="3"/>
  <c r="R291" i="3"/>
  <c r="R292" i="3"/>
  <c r="R293" i="3"/>
  <c r="R294" i="3"/>
  <c r="R295" i="3"/>
  <c r="R296" i="3"/>
  <c r="R297" i="3"/>
  <c r="R298" i="3"/>
  <c r="R299" i="3"/>
  <c r="R300" i="3"/>
  <c r="R301" i="3"/>
  <c r="R302" i="3"/>
  <c r="R303" i="3"/>
  <c r="R304" i="3"/>
  <c r="R305" i="3"/>
  <c r="R306" i="3"/>
  <c r="R307" i="3"/>
  <c r="R308" i="3"/>
  <c r="R309" i="3"/>
  <c r="R310" i="3"/>
  <c r="R311" i="3"/>
  <c r="R312" i="3"/>
  <c r="R313" i="3"/>
  <c r="R314" i="3"/>
  <c r="R315" i="3"/>
  <c r="P16" i="3"/>
  <c r="R16" i="3" s="1"/>
  <c r="J36" i="1"/>
  <c r="J35" i="1"/>
  <c r="K34" i="14"/>
  <c r="E12" i="8"/>
  <c r="B308" i="4" l="1"/>
  <c r="B306" i="4"/>
  <c r="B307" i="4"/>
  <c r="B309" i="4"/>
  <c r="A3" i="11"/>
  <c r="A2" i="11"/>
  <c r="A1" i="11"/>
  <c r="D44" i="11"/>
  <c r="D13" i="11"/>
  <c r="C6" i="8"/>
  <c r="E34" i="8"/>
  <c r="A1" i="8"/>
  <c r="A2" i="8"/>
  <c r="A3" i="8"/>
  <c r="F6"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A3" i="4"/>
  <c r="A2" i="4"/>
  <c r="A1" i="4"/>
  <c r="B10" i="4" l="1"/>
  <c r="B19" i="15" l="1"/>
  <c r="B18" i="15"/>
  <c r="B17" i="15"/>
  <c r="B16" i="15"/>
  <c r="B15" i="15"/>
  <c r="B14" i="15"/>
  <c r="K22" i="1"/>
  <c r="K23" i="1"/>
  <c r="K24" i="1"/>
  <c r="K25" i="1"/>
  <c r="K26" i="1"/>
  <c r="K27" i="1"/>
  <c r="K28" i="1"/>
  <c r="K21" i="1"/>
  <c r="B26" i="1"/>
  <c r="B25" i="1"/>
  <c r="B24" i="1"/>
  <c r="B23" i="1"/>
  <c r="B22" i="1"/>
  <c r="B21" i="1"/>
  <c r="P89" i="3" l="1"/>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147" i="3"/>
  <c r="P148" i="3"/>
  <c r="P149" i="3"/>
  <c r="P150" i="3"/>
  <c r="P151" i="3"/>
  <c r="P152" i="3"/>
  <c r="P153" i="3"/>
  <c r="P154" i="3"/>
  <c r="P155" i="3"/>
  <c r="P156" i="3"/>
  <c r="P157" i="3"/>
  <c r="P158" i="3"/>
  <c r="P159"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P215" i="3"/>
  <c r="P216" i="3"/>
  <c r="P217" i="3"/>
  <c r="P218" i="3"/>
  <c r="P219" i="3"/>
  <c r="P220" i="3"/>
  <c r="P221" i="3"/>
  <c r="P222" i="3"/>
  <c r="P223" i="3"/>
  <c r="P224" i="3"/>
  <c r="P225" i="3"/>
  <c r="P226" i="3"/>
  <c r="P227" i="3"/>
  <c r="P228" i="3"/>
  <c r="P229" i="3"/>
  <c r="P230" i="3"/>
  <c r="P231" i="3"/>
  <c r="P232" i="3"/>
  <c r="P233" i="3"/>
  <c r="P234" i="3"/>
  <c r="P235" i="3"/>
  <c r="P236" i="3"/>
  <c r="P237" i="3"/>
  <c r="P238" i="3"/>
  <c r="P239" i="3"/>
  <c r="P240" i="3"/>
  <c r="P241" i="3"/>
  <c r="P242" i="3"/>
  <c r="P243" i="3"/>
  <c r="P244" i="3"/>
  <c r="P245" i="3"/>
  <c r="P246" i="3"/>
  <c r="P247" i="3"/>
  <c r="P248" i="3"/>
  <c r="P249" i="3"/>
  <c r="P250" i="3"/>
  <c r="P251" i="3"/>
  <c r="P252" i="3"/>
  <c r="P253" i="3"/>
  <c r="P254" i="3"/>
  <c r="P255" i="3"/>
  <c r="P256" i="3"/>
  <c r="P257" i="3"/>
  <c r="P258" i="3"/>
  <c r="P259" i="3"/>
  <c r="P260" i="3"/>
  <c r="P261" i="3"/>
  <c r="P262" i="3"/>
  <c r="P263" i="3"/>
  <c r="P264" i="3"/>
  <c r="P265" i="3"/>
  <c r="P266" i="3"/>
  <c r="P267" i="3"/>
  <c r="P268" i="3"/>
  <c r="P269" i="3"/>
  <c r="P270" i="3"/>
  <c r="P271" i="3"/>
  <c r="P272" i="3"/>
  <c r="P273" i="3"/>
  <c r="P274" i="3"/>
  <c r="P275" i="3"/>
  <c r="P276" i="3"/>
  <c r="P277" i="3"/>
  <c r="P278" i="3"/>
  <c r="P279" i="3"/>
  <c r="P280" i="3"/>
  <c r="P281" i="3"/>
  <c r="P282" i="3"/>
  <c r="P283" i="3"/>
  <c r="P284" i="3"/>
  <c r="P285" i="3"/>
  <c r="P286" i="3"/>
  <c r="P287" i="3"/>
  <c r="P288" i="3"/>
  <c r="P289" i="3"/>
  <c r="P290" i="3"/>
  <c r="P291" i="3"/>
  <c r="P292" i="3"/>
  <c r="P293" i="3"/>
  <c r="P294" i="3"/>
  <c r="P295" i="3"/>
  <c r="P296" i="3"/>
  <c r="P297" i="3"/>
  <c r="P298" i="3"/>
  <c r="P299" i="3"/>
  <c r="P300" i="3"/>
  <c r="P301" i="3"/>
  <c r="P302" i="3"/>
  <c r="P303" i="3"/>
  <c r="P304" i="3"/>
  <c r="P305" i="3"/>
  <c r="P306" i="3"/>
  <c r="P307" i="3"/>
  <c r="P308" i="3"/>
  <c r="P309" i="3"/>
  <c r="P310" i="3"/>
  <c r="P311" i="3"/>
  <c r="P312" i="3"/>
  <c r="P313" i="3"/>
  <c r="P314" i="3"/>
  <c r="P60" i="3"/>
  <c r="P61" i="3"/>
  <c r="P62" i="3"/>
  <c r="P63" i="3"/>
  <c r="P64" i="3"/>
  <c r="P65" i="3"/>
  <c r="P66" i="3"/>
  <c r="P67" i="3"/>
  <c r="P68" i="3"/>
  <c r="P69" i="3"/>
  <c r="P70" i="3"/>
  <c r="P71" i="3"/>
  <c r="P72" i="3"/>
  <c r="P73" i="3"/>
  <c r="P74" i="3"/>
  <c r="P75" i="3"/>
  <c r="P76" i="3"/>
  <c r="P77" i="3"/>
  <c r="P78" i="3"/>
  <c r="P79" i="3"/>
  <c r="P80" i="3"/>
  <c r="P81" i="3"/>
  <c r="P82" i="3"/>
  <c r="P83" i="3"/>
  <c r="A4" i="3" l="1"/>
  <c r="F6" i="14"/>
  <c r="F6" i="15"/>
  <c r="C6" i="11"/>
  <c r="E6" i="6"/>
  <c r="A4" i="4" l="1"/>
  <c r="A4" i="11"/>
  <c r="A4" i="8"/>
  <c r="A4" i="14"/>
  <c r="B4" i="15"/>
  <c r="K4" i="13"/>
  <c r="O26" i="1"/>
  <c r="A3" i="14" l="1"/>
  <c r="A2" i="14"/>
  <c r="A1" i="14"/>
  <c r="A3" i="15"/>
  <c r="A2" i="15"/>
  <c r="A1" i="15"/>
  <c r="D3" i="6"/>
  <c r="D2" i="6"/>
  <c r="D1" i="6"/>
  <c r="H18" i="15" l="1"/>
  <c r="O22" i="1" l="1"/>
  <c r="H25" i="1"/>
  <c r="H16" i="15"/>
  <c r="H26" i="1" l="1"/>
  <c r="H19" i="15"/>
  <c r="H22" i="1"/>
  <c r="H15" i="15"/>
  <c r="H23" i="1"/>
  <c r="P315" i="3" l="1"/>
  <c r="P88" i="3"/>
  <c r="P87" i="3"/>
  <c r="P86" i="3"/>
  <c r="P85" i="3"/>
  <c r="P84" i="3"/>
  <c r="E6" i="3"/>
  <c r="P59" i="3"/>
  <c r="P58" i="3"/>
  <c r="P57" i="3"/>
  <c r="P56" i="3"/>
  <c r="P55" i="3"/>
  <c r="P54" i="3"/>
  <c r="P53" i="3"/>
  <c r="P52" i="3"/>
  <c r="P51" i="3"/>
  <c r="P50" i="3"/>
  <c r="P49" i="3"/>
  <c r="P48" i="3"/>
  <c r="P47" i="3"/>
  <c r="P46" i="3"/>
  <c r="P17" i="3"/>
  <c r="R17" i="3" s="1"/>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A4" i="6" l="1"/>
  <c r="R316" i="3"/>
  <c r="E14" i="6" l="1"/>
  <c r="J22" i="6" s="1"/>
  <c r="J19" i="6" l="1"/>
  <c r="J23" i="6"/>
  <c r="J24" i="6"/>
  <c r="J25" i="6"/>
  <c r="J20" i="6"/>
  <c r="J18" i="6"/>
  <c r="J21" i="6"/>
  <c r="J17" i="6"/>
  <c r="J26" i="6" l="1"/>
  <c r="H14" i="15" l="1"/>
  <c r="H20" i="15" s="1"/>
  <c r="H21" i="1"/>
  <c r="H27" i="1" s="1"/>
  <c r="J33" i="1" s="1"/>
  <c r="O20" i="15" l="1"/>
  <c r="O27" i="1" s="1"/>
  <c r="O16" i="15"/>
  <c r="O21" i="15" l="1"/>
  <c r="O28" i="1" s="1"/>
  <c r="O17" i="15"/>
  <c r="O23" i="1"/>
  <c r="K24" i="15" l="1"/>
  <c r="J34" i="1" s="1"/>
  <c r="O24" i="1"/>
  <c r="J37" i="1" l="1"/>
  <c r="K13" i="14"/>
  <c r="K16" i="14" s="1"/>
  <c r="K37"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Harounian, Siuneh</author>
  </authors>
  <commentList>
    <comment ref="J31" authorId="0" shapeId="0" xr:uid="{1BC9888D-E605-406C-BFD3-D9161E6DE421}">
      <text>
        <r>
          <rPr>
            <sz val="10"/>
            <color indexed="81"/>
            <rFont val="Tahoma"/>
            <family val="2"/>
          </rPr>
          <t xml:space="preserve">Insert SAPC contract amount here. </t>
        </r>
      </text>
    </comment>
    <comment ref="J37" authorId="0" shapeId="0" xr:uid="{BBE33F06-E41B-4973-82D6-9F6DF40792C3}">
      <text>
        <r>
          <rPr>
            <sz val="10"/>
            <color indexed="81"/>
            <rFont val="Tahoma"/>
            <family val="2"/>
          </rPr>
          <t>Tota Budgeted Expenses must equal SAPC contract amount.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 Rodriguez</author>
  </authors>
  <commentList>
    <comment ref="O16" authorId="0" shapeId="0" xr:uid="{93E83E85-242F-4236-BB0E-BD4691B58112}">
      <text>
        <r>
          <rPr>
            <sz val="9"/>
            <color indexed="81"/>
            <rFont val="Tahoma"/>
            <family val="2"/>
          </rPr>
          <t xml:space="preserve">1. If using a Federally Approved 
    ICR, put $0 for Option B, line
    b2.
2. Adjust formula in this cell to
    only include expenses
    allowed in your base as
    specified in your federally
    approved ICR letter.
</t>
        </r>
      </text>
    </comment>
  </commentList>
</comments>
</file>

<file path=xl/sharedStrings.xml><?xml version="1.0" encoding="utf-8"?>
<sst xmlns="http://schemas.openxmlformats.org/spreadsheetml/2006/main" count="488" uniqueCount="139">
  <si>
    <t>COUNTY OF LOS ANGELES - DEPARTMENT OF PUBLIC HEALTH</t>
  </si>
  <si>
    <t>SUBSTANCE ABUSE PREVENTION AND CONTROL</t>
  </si>
  <si>
    <t>BUDGET SUMMARY FOR CONTRACTED SERVICES</t>
  </si>
  <si>
    <t>Original</t>
  </si>
  <si>
    <t>Date:</t>
  </si>
  <si>
    <t>Amended</t>
  </si>
  <si>
    <t xml:space="preserve">Type of Program: </t>
  </si>
  <si>
    <t>Contracted Agency Legal Name:</t>
  </si>
  <si>
    <t>D.B.A.:</t>
  </si>
  <si>
    <t>Address/City:</t>
  </si>
  <si>
    <t>Zip Code:</t>
  </si>
  <si>
    <t>Contract Number :</t>
  </si>
  <si>
    <t xml:space="preserve">   Contract Term:</t>
  </si>
  <si>
    <t>Agency Tel. Number:</t>
  </si>
  <si>
    <t>Fax Number:</t>
  </si>
  <si>
    <t>PART I:  Budgeted Direct Costs</t>
  </si>
  <si>
    <t>Proposed Budget</t>
  </si>
  <si>
    <t>PART II:  Budgeted Indirect Costs</t>
  </si>
  <si>
    <t>1. Salaries/Wages &amp; Employee Benefit (part 1 of MTDC)</t>
  </si>
  <si>
    <t>a1. Federally Approved ICR</t>
  </si>
  <si>
    <t>a2. Enter Base of ICR from Approved Letter</t>
  </si>
  <si>
    <t>a3. Indirect Cost = a1 x a2</t>
  </si>
  <si>
    <t>5A</t>
  </si>
  <si>
    <t>b1. De Minimis ICR</t>
  </si>
  <si>
    <t>b2. Enter MTDC (Part I of MTDC + Part 2 of MTDC)</t>
  </si>
  <si>
    <t>Total Direct Expenses:</t>
  </si>
  <si>
    <t>(a)</t>
  </si>
  <si>
    <t xml:space="preserve">b3. Indirect Cost = b1 x b2 </t>
  </si>
  <si>
    <t>5B</t>
  </si>
  <si>
    <t>7.  Participant/Client Fees</t>
  </si>
  <si>
    <t>Total Income / Revenue:</t>
  </si>
  <si>
    <t xml:space="preserve">By signing this Budget Summary below, the provider acknowledges and understands all costs listed in the budget must be necessary and reasonable for providing services </t>
  </si>
  <si>
    <t>for the program.  All approved costs in this budget are subject to audit by State/County auditors.</t>
  </si>
  <si>
    <t>Approved for Agency By:</t>
  </si>
  <si>
    <t xml:space="preserve">Title: </t>
  </si>
  <si>
    <t>Signature</t>
  </si>
  <si>
    <t>Print Name</t>
  </si>
  <si>
    <t>COUNTY USE ONLY</t>
  </si>
  <si>
    <t>Budget Reviewed and Approved By:</t>
  </si>
  <si>
    <t>Contract Services Division:</t>
  </si>
  <si>
    <t>Name/Signature</t>
  </si>
  <si>
    <t>Finance Division:</t>
  </si>
  <si>
    <t>Forwarded to Contracts and Grants:</t>
  </si>
  <si>
    <t>Date</t>
  </si>
  <si>
    <t>Title</t>
  </si>
  <si>
    <t>(A)</t>
  </si>
  <si>
    <t>(B)</t>
  </si>
  <si>
    <t>(C)</t>
  </si>
  <si>
    <t>(D)</t>
  </si>
  <si>
    <t>(E)</t>
  </si>
  <si>
    <t>Total Annual Salary</t>
  </si>
  <si>
    <t>% of Time Employed by Agency</t>
  </si>
  <si>
    <t>% of Time in (B) Spent on This Contract</t>
  </si>
  <si>
    <t>Actual % FTE (B*C)</t>
  </si>
  <si>
    <t>Total</t>
  </si>
  <si>
    <t>Employee Benefits</t>
  </si>
  <si>
    <t>Federal Taxes</t>
  </si>
  <si>
    <t>State Taxes</t>
  </si>
  <si>
    <t>Medical/Dental</t>
  </si>
  <si>
    <t>Retirement</t>
  </si>
  <si>
    <t>Worker's Compensation</t>
  </si>
  <si>
    <t>Justification</t>
  </si>
  <si>
    <t xml:space="preserve">PART I:  BUDGETED DIRECT COSTS  </t>
  </si>
  <si>
    <t>BUDGET NARRATIVE AND JUSTIFICATION  FOR CONTRACTED SERVICES</t>
  </si>
  <si>
    <t xml:space="preserve">Note: </t>
  </si>
  <si>
    <t>Enter data in yellow cells.</t>
  </si>
  <si>
    <t xml:space="preserve">b. Employee Benefits.  List all employment related costs, such as Federal taxes, State taxes, Worker’s Compensation, health insurance, and retirement benefits.  </t>
  </si>
  <si>
    <t>Total Salaries/Wages</t>
  </si>
  <si>
    <t>Type of Program</t>
  </si>
  <si>
    <t>DRUG MEDI-CAL</t>
  </si>
  <si>
    <t>PREVENTION SERVICES</t>
  </si>
  <si>
    <t>RECOVERY BRIDGE HOUSING</t>
  </si>
  <si>
    <t>HARM REDUCTION</t>
  </si>
  <si>
    <t>Item/Description</t>
  </si>
  <si>
    <t xml:space="preserve">4. Services and Supplies </t>
  </si>
  <si>
    <t>Budget</t>
  </si>
  <si>
    <t xml:space="preserve">PART II:  BUDGETED INDIRECT COSTS  </t>
  </si>
  <si>
    <t>INSTRUCTIONS</t>
  </si>
  <si>
    <t>PART III:  INCOME/REVENUE</t>
  </si>
  <si>
    <t>Revenue Source</t>
  </si>
  <si>
    <t>Amount</t>
  </si>
  <si>
    <t>Other:</t>
  </si>
  <si>
    <t>Type of Submission (Select one):</t>
  </si>
  <si>
    <t>Percentage</t>
  </si>
  <si>
    <t>Address</t>
  </si>
  <si>
    <t>Square Footage</t>
  </si>
  <si>
    <t>PH-00XXXX</t>
  </si>
  <si>
    <t>OTHER - (ENTER PROGRAM HERE)</t>
  </si>
  <si>
    <t>Program Office:</t>
  </si>
  <si>
    <t xml:space="preserve">   a. Salaries and Wages. List each position with percentage of time employed by Agency and Full Time Equivalent (FTE) allocated to this contract including vacant positions. </t>
  </si>
  <si>
    <t>Budget Fiscal Year:</t>
  </si>
  <si>
    <t>BUDGET FISCAL YEAR:</t>
  </si>
  <si>
    <t>CLIENT ENGAGEMENT/NAVIGATION SERVICES</t>
  </si>
  <si>
    <t>BUDGET SUMMARY AND NARRATIVE FOR CONTRACTED SERVICES</t>
  </si>
  <si>
    <t>Executive Director:</t>
  </si>
  <si>
    <t>Budget Contact Email Address:</t>
  </si>
  <si>
    <t>Budget Contact Phone Number:</t>
  </si>
  <si>
    <t>Executive Director Email Address:</t>
  </si>
  <si>
    <t>Executive Director Phone Number:</t>
  </si>
  <si>
    <t>SUBSTANCE ABUSE PREVENTION AND CONTROL BUREAU</t>
  </si>
  <si>
    <t>Total Indirect Cost (5A or 5B)</t>
  </si>
  <si>
    <t>5B. Option B: De Minimis ICR of 15% x MTDC</t>
  </si>
  <si>
    <t>2. Facility/Facilities</t>
  </si>
  <si>
    <t>3. Equipment and/or Other Assets</t>
  </si>
  <si>
    <t>List facility address(es), square footage, and budgeted amount to be used in the administration of this contract and are needed for the successful implementation of the program.</t>
  </si>
  <si>
    <t>List the equipment, tools, and other items used to implement the contracted services for the delivery of the program and services.</t>
  </si>
  <si>
    <t>(Add Position)</t>
  </si>
  <si>
    <t>Budget Contact Person:</t>
  </si>
  <si>
    <t>6.  SAPC Contract Amount</t>
  </si>
  <si>
    <t>Enter the total allocation amount as identified in your most current SAPC Contract/Agreement and funds will be used to implement the program.</t>
  </si>
  <si>
    <t>For detailed instructions on how to complete this budget, please see SAPC Information Notice 24-05.</t>
  </si>
  <si>
    <t xml:space="preserve">Select one option (Option A or B) to calculate Indirect Cost. </t>
  </si>
  <si>
    <t>MM/DD/YYYY</t>
  </si>
  <si>
    <t>MM/DD/YYYY - MM/DD/YYYY</t>
  </si>
  <si>
    <t>Note:  Enter data in yellow cells.</t>
  </si>
  <si>
    <t>Budget Amount</t>
  </si>
  <si>
    <t xml:space="preserve">     4.1 Services &amp; Supplies (part 2 of MTDC)</t>
  </si>
  <si>
    <t xml:space="preserve">     4.2 Services &amp; Supplies Indirect Cost Exclusions</t>
  </si>
  <si>
    <t xml:space="preserve">     List expenses allowed in ICR Base, per federally approved ICR letter, or in Modified Total Direct Cost (MTDC).</t>
  </si>
  <si>
    <r>
      <t xml:space="preserve">     List expenses </t>
    </r>
    <r>
      <rPr>
        <b/>
        <u/>
        <sz val="12"/>
        <rFont val="Arial"/>
        <family val="2"/>
      </rPr>
      <t>not</t>
    </r>
    <r>
      <rPr>
        <sz val="12"/>
        <rFont val="Arial"/>
        <family val="2"/>
      </rPr>
      <t xml:space="preserve"> allowed in ICR Base.  Exclusion rules are based on federally approved ICR letter, MTDC (i.e. equipment, capital expenditures, charges for
     patient care, rental costs, tuition remission, scholarships and fellowships, participant support costs), and/or Capacity Building and Incentives related items.</t>
    </r>
  </si>
  <si>
    <t>Total Direct Cost (a):</t>
  </si>
  <si>
    <t>Total Indirect Cost (5A or 5B):</t>
  </si>
  <si>
    <t>Total Budgeted Expenses:</t>
  </si>
  <si>
    <t>5A. Option A: Valid Federally Approved Indirect Cost Rate (ICR) x Approved Base</t>
  </si>
  <si>
    <t>(AGENCY LEGAL NAME)</t>
  </si>
  <si>
    <t>YYYY - YYYY</t>
  </si>
  <si>
    <t>8.  List Other Revenue Sources</t>
  </si>
  <si>
    <t xml:space="preserve">Total </t>
  </si>
  <si>
    <t xml:space="preserve">Total   </t>
  </si>
  <si>
    <t>Note: Enter data in yellow cells.</t>
  </si>
  <si>
    <t>Program Investment:</t>
  </si>
  <si>
    <t>60-Day Operating Reserve:</t>
  </si>
  <si>
    <t xml:space="preserve">     Direct and Indirect Costs</t>
  </si>
  <si>
    <t xml:space="preserve">     Program Investment Fund</t>
  </si>
  <si>
    <t xml:space="preserve">     60-Day Operating Reserve</t>
  </si>
  <si>
    <t>Total SAPC Contract Amount:</t>
  </si>
  <si>
    <t>Number of Positions</t>
  </si>
  <si>
    <t>(F)</t>
  </si>
  <si>
    <t>FTE Budgeted Expenditures (A*D*E)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</si>
</sst>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43" formatCode="_(* #,##0.00_);_(* \(#,##0.00\);_(* &quot;-&quot;??_);_(@_)"/>
    <numFmt numFmtId="164" formatCode="[$-409]mmmm\ d\,\ yyyy;@"/>
    <numFmt numFmtId="165" formatCode="[&lt;=9999999]###\-####;\(###\)\ ###\-####"/>
    <numFmt numFmtId="166" formatCode="mm/dd/yy;@"/>
    <numFmt numFmtId="167" formatCode="_(&quot;$&quot;* #,##0_);_(&quot;$&quot;* \(#,##0\);_(&quot;$&quot;* &quot;-&quot;??_);_(@_)"/>
    <numFmt numFmtId="168" formatCode="_(* #,##0_);_(* \(#,##0\);_(* &quot;-&quot;??_);_(@_)"/>
  </numFmts>
  <fonts count="53" x14ac:knownFonts="1">
    <font>
      <sz val="11"/>
      <color theme="1"/>
      <name val="Calibri"/>
      <family val="2"/>
      <scheme val="minor"/>
    </font>
    <font>
      <sz val="11"/>
      <color theme="1"/>
      <name val="Calibri"/>
      <family val="2"/>
      <scheme val="minor"/>
    </font>
    <font>
      <b/>
      <sz val="11"/>
      <color theme="1"/>
      <name val="Calibri"/>
      <family val="2"/>
      <scheme val="minor"/>
    </font>
    <font>
      <sz val="7"/>
      <name val="Arial"/>
      <family val="2"/>
    </font>
    <font>
      <b/>
      <sz val="14"/>
      <name val="Arial"/>
      <family val="2"/>
    </font>
    <font>
      <sz val="12"/>
      <name val="Arial"/>
      <family val="2"/>
    </font>
    <font>
      <b/>
      <sz val="14"/>
      <color theme="1"/>
      <name val="Arial"/>
      <family val="2"/>
    </font>
    <font>
      <b/>
      <sz val="10"/>
      <name val="Arial"/>
      <family val="2"/>
    </font>
    <font>
      <sz val="10"/>
      <name val="Arial"/>
      <family val="2"/>
    </font>
    <font>
      <b/>
      <sz val="11"/>
      <name val="Arial"/>
      <family val="2"/>
    </font>
    <font>
      <b/>
      <sz val="14"/>
      <name val="Wingdings"/>
      <charset val="2"/>
    </font>
    <font>
      <b/>
      <sz val="11"/>
      <color theme="1"/>
      <name val="Arial"/>
      <family val="2"/>
    </font>
    <font>
      <u/>
      <sz val="7"/>
      <color theme="10"/>
      <name val="Arial"/>
      <family val="2"/>
    </font>
    <font>
      <sz val="10"/>
      <color theme="1"/>
      <name val="Arial"/>
      <family val="2"/>
    </font>
    <font>
      <b/>
      <u/>
      <sz val="11"/>
      <color theme="1"/>
      <name val="Arial"/>
      <family val="2"/>
    </font>
    <font>
      <sz val="11"/>
      <color theme="1"/>
      <name val="Arial"/>
      <family val="2"/>
    </font>
    <font>
      <sz val="9"/>
      <color theme="1"/>
      <name val="Arial"/>
      <family val="2"/>
    </font>
    <font>
      <b/>
      <i/>
      <sz val="10"/>
      <color theme="1"/>
      <name val="Arial"/>
      <family val="2"/>
    </font>
    <font>
      <b/>
      <i/>
      <sz val="11"/>
      <color theme="1"/>
      <name val="Calibri"/>
      <family val="2"/>
      <scheme val="minor"/>
    </font>
    <font>
      <sz val="8"/>
      <color theme="1"/>
      <name val="Arial"/>
      <family val="2"/>
    </font>
    <font>
      <b/>
      <i/>
      <sz val="11"/>
      <color theme="1"/>
      <name val="Arial"/>
      <family val="2"/>
    </font>
    <font>
      <sz val="9"/>
      <color indexed="81"/>
      <name val="Tahoma"/>
      <family val="2"/>
    </font>
    <font>
      <sz val="12"/>
      <color theme="1"/>
      <name val="Arial"/>
      <family val="2"/>
    </font>
    <font>
      <sz val="14"/>
      <color theme="1"/>
      <name val="Arial"/>
      <family val="2"/>
    </font>
    <font>
      <b/>
      <sz val="16"/>
      <color theme="1"/>
      <name val="Arial"/>
      <family val="2"/>
    </font>
    <font>
      <sz val="14"/>
      <name val="Arial"/>
      <family val="2"/>
    </font>
    <font>
      <b/>
      <sz val="12"/>
      <color theme="1"/>
      <name val="Times New Roman"/>
      <family val="1"/>
    </font>
    <font>
      <sz val="12"/>
      <color theme="1"/>
      <name val="Times New Roman"/>
      <family val="1"/>
    </font>
    <font>
      <sz val="8"/>
      <name val="Calibri"/>
      <family val="2"/>
      <scheme val="minor"/>
    </font>
    <font>
      <sz val="11"/>
      <name val="Arial"/>
      <family val="2"/>
    </font>
    <font>
      <b/>
      <sz val="12"/>
      <color theme="1"/>
      <name val="Arial"/>
      <family val="2"/>
    </font>
    <font>
      <sz val="18"/>
      <color theme="1"/>
      <name val="Calibri"/>
      <family val="2"/>
      <scheme val="minor"/>
    </font>
    <font>
      <sz val="18"/>
      <color theme="1"/>
      <name val="Arial"/>
      <family val="2"/>
    </font>
    <font>
      <b/>
      <sz val="12"/>
      <name val="Arial"/>
      <family val="2"/>
    </font>
    <font>
      <b/>
      <sz val="16"/>
      <name val="Arial"/>
      <family val="2"/>
    </font>
    <font>
      <u/>
      <sz val="11"/>
      <color theme="10"/>
      <name val="Calibri"/>
      <family val="2"/>
      <scheme val="minor"/>
    </font>
    <font>
      <b/>
      <sz val="8"/>
      <name val="Arial"/>
      <family val="2"/>
    </font>
    <font>
      <sz val="8"/>
      <name val="Arial"/>
      <family val="2"/>
    </font>
    <font>
      <b/>
      <u/>
      <sz val="8"/>
      <name val="Arial"/>
      <family val="2"/>
    </font>
    <font>
      <b/>
      <u/>
      <sz val="10"/>
      <name val="Arial"/>
      <family val="2"/>
    </font>
    <font>
      <b/>
      <u/>
      <sz val="10"/>
      <color theme="1"/>
      <name val="Arial"/>
      <family val="2"/>
    </font>
    <font>
      <b/>
      <u/>
      <sz val="8"/>
      <color theme="1"/>
      <name val="Arial"/>
      <family val="2"/>
    </font>
    <font>
      <b/>
      <sz val="8"/>
      <color theme="1"/>
      <name val="Arial"/>
      <family val="2"/>
    </font>
    <font>
      <sz val="11"/>
      <color theme="1"/>
      <name val="Wingdings"/>
      <charset val="2"/>
    </font>
    <font>
      <b/>
      <sz val="20"/>
      <color theme="1"/>
      <name val="Arial"/>
      <family val="2"/>
    </font>
    <font>
      <b/>
      <sz val="20"/>
      <name val="Arial"/>
      <family val="2"/>
    </font>
    <font>
      <sz val="18"/>
      <name val="Arial"/>
      <family val="2"/>
    </font>
    <font>
      <sz val="11"/>
      <name val="Calibri"/>
      <family val="2"/>
      <scheme val="minor"/>
    </font>
    <font>
      <b/>
      <u/>
      <sz val="12"/>
      <name val="Arial"/>
      <family val="2"/>
    </font>
    <font>
      <b/>
      <u/>
      <sz val="12"/>
      <color theme="1"/>
      <name val="Arial"/>
      <family val="2"/>
    </font>
    <font>
      <b/>
      <sz val="12"/>
      <color theme="1"/>
      <name val="Calibri"/>
      <family val="2"/>
      <scheme val="minor"/>
    </font>
    <font>
      <sz val="12"/>
      <color theme="1"/>
      <name val="Calibri"/>
      <family val="2"/>
      <scheme val="minor"/>
    </font>
    <font>
      <sz val="10"/>
      <color indexed="81"/>
      <name val="Tahoma"/>
      <family val="2"/>
    </font>
  </fonts>
  <fills count="11">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rgb="FFBFBFB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Border="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0" fontId="35" fillId="0" borderId="0" applyNumberFormat="0" applyFill="0" applyBorder="0" applyAlignment="0" applyProtection="0"/>
    <xf numFmtId="0" fontId="1" fillId="0" borderId="0"/>
    <xf numFmtId="0" fontId="8" fillId="0" borderId="0"/>
    <xf numFmtId="0" fontId="8" fillId="0" borderId="0"/>
    <xf numFmtId="44" fontId="1" fillId="0" borderId="0" applyFont="0" applyFill="0" applyBorder="0" applyAlignment="0" applyProtection="0"/>
    <xf numFmtId="9" fontId="1" fillId="0" borderId="0" applyFont="0" applyFill="0" applyBorder="0" applyAlignment="0" applyProtection="0"/>
  </cellStyleXfs>
  <cellXfs count="459">
    <xf numFmtId="0" fontId="0" fillId="0" borderId="0" xfId="0"/>
    <xf numFmtId="0" fontId="15" fillId="0" borderId="0" xfId="0" applyFont="1"/>
    <xf numFmtId="0" fontId="15" fillId="0" borderId="0" xfId="0" applyFont="1" applyAlignment="1">
      <alignment horizontal="right"/>
    </xf>
    <xf numFmtId="0" fontId="15" fillId="0" borderId="0" xfId="0" applyFont="1" applyProtection="1"/>
    <xf numFmtId="0" fontId="4" fillId="0" borderId="0" xfId="3" quotePrefix="1" applyFont="1" applyFill="1" applyAlignment="1" applyProtection="1">
      <alignment horizontal="center"/>
    </xf>
    <xf numFmtId="0" fontId="4" fillId="0" borderId="0" xfId="3" quotePrefix="1" applyFont="1" applyFill="1" applyBorder="1" applyAlignment="1" applyProtection="1"/>
    <xf numFmtId="0" fontId="3" fillId="0" borderId="0" xfId="3" applyFont="1" applyProtection="1"/>
    <xf numFmtId="9" fontId="23" fillId="0" borderId="0" xfId="2" applyFont="1" applyBorder="1" applyAlignment="1" applyProtection="1"/>
    <xf numFmtId="167" fontId="23" fillId="0" borderId="0" xfId="1" applyNumberFormat="1" applyFont="1" applyBorder="1" applyAlignment="1" applyProtection="1"/>
    <xf numFmtId="0" fontId="24" fillId="0" borderId="0" xfId="0" applyFont="1" applyBorder="1" applyAlignment="1" applyProtection="1">
      <alignment horizontal="right" vertical="center"/>
    </xf>
    <xf numFmtId="167" fontId="24" fillId="0" borderId="0" xfId="1" applyNumberFormat="1" applyFont="1" applyBorder="1" applyAlignment="1" applyProtection="1">
      <alignment horizontal="center"/>
    </xf>
    <xf numFmtId="0" fontId="4" fillId="0" borderId="0" xfId="3" quotePrefix="1" applyFont="1" applyFill="1" applyBorder="1" applyAlignment="1" applyProtection="1">
      <alignment horizontal="center"/>
    </xf>
    <xf numFmtId="0" fontId="15" fillId="0" borderId="0" xfId="0" applyFont="1" applyBorder="1" applyAlignment="1" applyProtection="1">
      <protection locked="0"/>
    </xf>
    <xf numFmtId="167" fontId="23" fillId="0" borderId="0" xfId="1" applyNumberFormat="1" applyFont="1" applyBorder="1" applyAlignment="1" applyProtection="1">
      <protection locked="0"/>
    </xf>
    <xf numFmtId="9" fontId="23" fillId="0" borderId="0" xfId="2" applyFont="1" applyBorder="1" applyAlignment="1" applyProtection="1">
      <protection locked="0"/>
    </xf>
    <xf numFmtId="0" fontId="32" fillId="0" borderId="0" xfId="0" applyFont="1"/>
    <xf numFmtId="0" fontId="32" fillId="0" borderId="0" xfId="0" quotePrefix="1" applyFont="1" applyAlignment="1">
      <alignment horizontal="left"/>
    </xf>
    <xf numFmtId="0" fontId="31" fillId="6" borderId="0" xfId="0" applyFont="1" applyFill="1"/>
    <xf numFmtId="0" fontId="37" fillId="0" borderId="0" xfId="0" applyFont="1"/>
    <xf numFmtId="0" fontId="38" fillId="0" borderId="0" xfId="0" quotePrefix="1" applyFont="1" applyAlignment="1">
      <alignment horizontal="left"/>
    </xf>
    <xf numFmtId="0" fontId="37" fillId="0" borderId="0" xfId="0" quotePrefix="1" applyFont="1" applyAlignment="1">
      <alignment horizontal="left"/>
    </xf>
    <xf numFmtId="0" fontId="36" fillId="0" borderId="0" xfId="0" applyFont="1"/>
    <xf numFmtId="0" fontId="36" fillId="0" borderId="0" xfId="0" quotePrefix="1" applyFont="1" applyAlignment="1">
      <alignment horizontal="left"/>
    </xf>
    <xf numFmtId="0" fontId="37" fillId="0" borderId="0" xfId="0" quotePrefix="1" applyFont="1"/>
    <xf numFmtId="0" fontId="0" fillId="0" borderId="0" xfId="0" applyProtection="1">
      <protection hidden="1"/>
    </xf>
    <xf numFmtId="0" fontId="3" fillId="0" borderId="0" xfId="3" applyProtection="1">
      <protection hidden="1"/>
    </xf>
    <xf numFmtId="0" fontId="3" fillId="0" borderId="0" xfId="3" applyBorder="1" applyProtection="1">
      <protection hidden="1"/>
    </xf>
    <xf numFmtId="0" fontId="9" fillId="0" borderId="0" xfId="0" applyFont="1" applyProtection="1">
      <protection hidden="1"/>
    </xf>
    <xf numFmtId="0" fontId="8" fillId="0" borderId="0" xfId="0" applyFont="1" applyAlignment="1" applyProtection="1">
      <alignment horizontal="left"/>
      <protection hidden="1"/>
    </xf>
    <xf numFmtId="164" fontId="9" fillId="0" borderId="0" xfId="0" applyNumberFormat="1" applyFont="1" applyAlignment="1" applyProtection="1">
      <alignment wrapText="1"/>
      <protection hidden="1"/>
    </xf>
    <xf numFmtId="166" fontId="9" fillId="0" borderId="0" xfId="0" applyNumberFormat="1" applyFont="1" applyFill="1" applyBorder="1" applyAlignment="1" applyProtection="1">
      <alignment wrapText="1"/>
      <protection hidden="1"/>
    </xf>
    <xf numFmtId="0" fontId="8" fillId="0" borderId="0" xfId="0" applyFont="1" applyProtection="1">
      <protection hidden="1"/>
    </xf>
    <xf numFmtId="14" fontId="8" fillId="0" borderId="0" xfId="0" applyNumberFormat="1" applyFont="1" applyProtection="1">
      <protection hidden="1"/>
    </xf>
    <xf numFmtId="0" fontId="7" fillId="0" borderId="0" xfId="0" applyFont="1" applyProtection="1">
      <protection hidden="1"/>
    </xf>
    <xf numFmtId="0" fontId="29" fillId="0" borderId="0" xfId="0" applyFont="1" applyProtection="1">
      <protection hidden="1"/>
    </xf>
    <xf numFmtId="0" fontId="10" fillId="0" borderId="0" xfId="0" applyFont="1" applyAlignment="1" applyProtection="1">
      <alignment horizontal="center" wrapText="1"/>
      <protection hidden="1"/>
    </xf>
    <xf numFmtId="0" fontId="9" fillId="0" borderId="0" xfId="0" applyFont="1" applyAlignment="1" applyProtection="1">
      <alignment horizontal="center" wrapText="1"/>
      <protection hidden="1"/>
    </xf>
    <xf numFmtId="165" fontId="11" fillId="0" borderId="0" xfId="0" applyNumberFormat="1" applyFont="1" applyAlignment="1" applyProtection="1">
      <alignment horizontal="center" wrapText="1"/>
      <protection hidden="1"/>
    </xf>
    <xf numFmtId="0" fontId="13" fillId="0" borderId="5" xfId="0" applyFont="1"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15" fillId="0" borderId="0" xfId="0" applyFont="1" applyProtection="1">
      <protection hidden="1"/>
    </xf>
    <xf numFmtId="0" fontId="2" fillId="0" borderId="0" xfId="0" applyFont="1" applyAlignment="1" applyProtection="1">
      <alignment horizontal="center" wrapText="1"/>
      <protection hidden="1"/>
    </xf>
    <xf numFmtId="0" fontId="15" fillId="0" borderId="9" xfId="0" applyFont="1" applyBorder="1" applyProtection="1">
      <protection hidden="1"/>
    </xf>
    <xf numFmtId="0" fontId="16" fillId="0" borderId="0" xfId="0" applyFont="1" applyProtection="1">
      <protection hidden="1"/>
    </xf>
    <xf numFmtId="44" fontId="15" fillId="0" borderId="0" xfId="1" applyFont="1" applyFill="1" applyBorder="1" applyAlignment="1" applyProtection="1">
      <alignment horizontal="center" wrapText="1"/>
      <protection hidden="1"/>
    </xf>
    <xf numFmtId="0" fontId="11" fillId="0" borderId="0" xfId="0" applyFont="1" applyAlignment="1" applyProtection="1">
      <alignment horizontal="left"/>
      <protection hidden="1"/>
    </xf>
    <xf numFmtId="44" fontId="11" fillId="0" borderId="0" xfId="1" applyFont="1" applyFill="1" applyBorder="1" applyAlignment="1" applyProtection="1">
      <alignment horizontal="left" wrapText="1"/>
      <protection hidden="1"/>
    </xf>
    <xf numFmtId="44" fontId="11" fillId="0" borderId="0" xfId="1" applyFont="1" applyFill="1" applyBorder="1" applyAlignment="1" applyProtection="1">
      <alignment wrapText="1"/>
      <protection hidden="1"/>
    </xf>
    <xf numFmtId="0" fontId="0" fillId="0" borderId="11" xfId="0" applyBorder="1" applyProtection="1">
      <protection hidden="1"/>
    </xf>
    <xf numFmtId="0" fontId="15" fillId="0" borderId="0" xfId="0" applyFont="1" applyAlignment="1" applyProtection="1">
      <alignment horizontal="left"/>
      <protection hidden="1"/>
    </xf>
    <xf numFmtId="44" fontId="15" fillId="0" borderId="0" xfId="1" applyFont="1" applyFill="1" applyBorder="1" applyAlignment="1" applyProtection="1">
      <alignment horizontal="left" wrapText="1"/>
      <protection hidden="1"/>
    </xf>
    <xf numFmtId="0" fontId="2" fillId="0" borderId="0" xfId="0" applyFont="1" applyProtection="1">
      <protection hidden="1"/>
    </xf>
    <xf numFmtId="44" fontId="11" fillId="0" borderId="0" xfId="1" applyFont="1" applyBorder="1" applyAlignment="1" applyProtection="1">
      <alignment horizontal="center" wrapText="1"/>
      <protection hidden="1"/>
    </xf>
    <xf numFmtId="44" fontId="11" fillId="0" borderId="0" xfId="1" applyFont="1" applyBorder="1" applyAlignment="1" applyProtection="1">
      <alignment horizontal="left" wrapText="1"/>
      <protection hidden="1"/>
    </xf>
    <xf numFmtId="0" fontId="11" fillId="0" borderId="0" xfId="0" applyFont="1" applyAlignment="1" applyProtection="1">
      <alignment horizontal="right"/>
      <protection hidden="1"/>
    </xf>
    <xf numFmtId="0" fontId="0" fillId="0" borderId="14" xfId="0" applyBorder="1" applyProtection="1">
      <protection hidden="1"/>
    </xf>
    <xf numFmtId="0" fontId="0" fillId="0" borderId="5" xfId="0" applyBorder="1" applyProtection="1">
      <protection hidden="1"/>
    </xf>
    <xf numFmtId="0" fontId="0" fillId="0" borderId="15" xfId="0" applyBorder="1" applyProtection="1">
      <protection hidden="1"/>
    </xf>
    <xf numFmtId="42" fontId="11" fillId="0" borderId="0" xfId="1" applyNumberFormat="1" applyFont="1" applyFill="1" applyBorder="1" applyAlignment="1" applyProtection="1">
      <alignment horizontal="center"/>
      <protection hidden="1"/>
    </xf>
    <xf numFmtId="0" fontId="17" fillId="0" borderId="6" xfId="0" applyFont="1" applyBorder="1" applyProtection="1">
      <protection hidden="1"/>
    </xf>
    <xf numFmtId="0" fontId="17" fillId="0" borderId="7" xfId="0" applyFont="1" applyBorder="1" applyProtection="1">
      <protection hidden="1"/>
    </xf>
    <xf numFmtId="0" fontId="18" fillId="0" borderId="7" xfId="0" applyFont="1" applyBorder="1" applyProtection="1">
      <protection hidden="1"/>
    </xf>
    <xf numFmtId="0" fontId="18" fillId="0" borderId="8" xfId="0" applyFont="1" applyBorder="1" applyProtection="1">
      <protection hidden="1"/>
    </xf>
    <xf numFmtId="0" fontId="17" fillId="0" borderId="9" xfId="0" applyFont="1" applyBorder="1" applyProtection="1">
      <protection hidden="1"/>
    </xf>
    <xf numFmtId="0" fontId="17" fillId="0" borderId="0" xfId="0" applyFont="1" applyProtection="1">
      <protection hidden="1"/>
    </xf>
    <xf numFmtId="0" fontId="18" fillId="0" borderId="0" xfId="0" applyFont="1" applyProtection="1">
      <protection hidden="1"/>
    </xf>
    <xf numFmtId="0" fontId="18" fillId="0" borderId="11" xfId="0" applyFont="1" applyBorder="1" applyProtection="1">
      <protection hidden="1"/>
    </xf>
    <xf numFmtId="0" fontId="0" fillId="0" borderId="9" xfId="0" applyBorder="1" applyProtection="1">
      <protection hidden="1"/>
    </xf>
    <xf numFmtId="0" fontId="13" fillId="0" borderId="0" xfId="0" applyFont="1" applyProtection="1">
      <protection hidden="1"/>
    </xf>
    <xf numFmtId="0" fontId="13" fillId="0" borderId="11" xfId="0" applyFont="1" applyBorder="1" applyProtection="1">
      <protection hidden="1"/>
    </xf>
    <xf numFmtId="0" fontId="13" fillId="0" borderId="9" xfId="0" applyFont="1" applyBorder="1" applyProtection="1">
      <protection hidden="1"/>
    </xf>
    <xf numFmtId="0" fontId="0" fillId="0" borderId="0" xfId="0" applyAlignment="1" applyProtection="1">
      <alignment horizontal="center" wrapText="1"/>
      <protection hidden="1"/>
    </xf>
    <xf numFmtId="0" fontId="13" fillId="0" borderId="0" xfId="0" applyFont="1" applyAlignment="1" applyProtection="1">
      <alignment horizontal="left"/>
      <protection hidden="1"/>
    </xf>
    <xf numFmtId="0" fontId="2" fillId="0" borderId="0" xfId="0" applyFont="1" applyAlignment="1" applyProtection="1">
      <alignment horizontal="left" wrapText="1"/>
      <protection hidden="1"/>
    </xf>
    <xf numFmtId="0" fontId="11" fillId="0" borderId="0" xfId="1" applyNumberFormat="1" applyFont="1" applyFill="1" applyBorder="1" applyAlignment="1" applyProtection="1">
      <alignment horizontal="left" wrapText="1"/>
      <protection hidden="1"/>
    </xf>
    <xf numFmtId="49" fontId="19" fillId="0" borderId="0" xfId="0" applyNumberFormat="1" applyFont="1" applyAlignment="1" applyProtection="1">
      <alignment horizontal="center" vertical="top" wrapText="1"/>
      <protection hidden="1"/>
    </xf>
    <xf numFmtId="0" fontId="13" fillId="0" borderId="0" xfId="0" applyFont="1" applyAlignment="1" applyProtection="1">
      <alignment horizontal="center" wrapText="1"/>
      <protection hidden="1"/>
    </xf>
    <xf numFmtId="0" fontId="0" fillId="4" borderId="9" xfId="0" applyFill="1" applyBorder="1" applyProtection="1">
      <protection hidden="1"/>
    </xf>
    <xf numFmtId="0" fontId="0" fillId="4" borderId="0" xfId="0" applyFill="1" applyProtection="1">
      <protection hidden="1"/>
    </xf>
    <xf numFmtId="0" fontId="13" fillId="4" borderId="0" xfId="0" applyFont="1" applyFill="1" applyProtection="1">
      <protection hidden="1"/>
    </xf>
    <xf numFmtId="0" fontId="13" fillId="4" borderId="11" xfId="0" applyFont="1" applyFill="1" applyBorder="1" applyProtection="1">
      <protection hidden="1"/>
    </xf>
    <xf numFmtId="0" fontId="15" fillId="4" borderId="9" xfId="0" applyFont="1" applyFill="1" applyBorder="1" applyProtection="1">
      <protection hidden="1"/>
    </xf>
    <xf numFmtId="0" fontId="13" fillId="5" borderId="9" xfId="0" applyFont="1" applyFill="1" applyBorder="1" applyProtection="1">
      <protection hidden="1"/>
    </xf>
    <xf numFmtId="0" fontId="13" fillId="5" borderId="0" xfId="0" applyFont="1" applyFill="1" applyProtection="1">
      <protection hidden="1"/>
    </xf>
    <xf numFmtId="0" fontId="15" fillId="5" borderId="9" xfId="0" applyFont="1" applyFill="1" applyBorder="1" applyProtection="1">
      <protection hidden="1"/>
    </xf>
    <xf numFmtId="0" fontId="13" fillId="5" borderId="0" xfId="0" applyFont="1" applyFill="1" applyAlignment="1" applyProtection="1">
      <alignment horizontal="center"/>
      <protection hidden="1"/>
    </xf>
    <xf numFmtId="0" fontId="13" fillId="5" borderId="2" xfId="0" applyFont="1" applyFill="1" applyBorder="1" applyAlignment="1" applyProtection="1">
      <alignment horizontal="center"/>
      <protection hidden="1"/>
    </xf>
    <xf numFmtId="0" fontId="13" fillId="4" borderId="2" xfId="0" applyFont="1" applyFill="1" applyBorder="1" applyAlignment="1" applyProtection="1">
      <alignment horizontal="center"/>
      <protection hidden="1"/>
    </xf>
    <xf numFmtId="0" fontId="19" fillId="5" borderId="0" xfId="0" applyFont="1" applyFill="1" applyAlignment="1" applyProtection="1">
      <alignment vertical="top"/>
      <protection hidden="1"/>
    </xf>
    <xf numFmtId="0" fontId="16" fillId="5" borderId="0" xfId="0" applyFont="1" applyFill="1" applyAlignment="1" applyProtection="1">
      <alignment vertical="top"/>
      <protection hidden="1"/>
    </xf>
    <xf numFmtId="0" fontId="15" fillId="5" borderId="0" xfId="0" applyFont="1" applyFill="1" applyProtection="1">
      <protection hidden="1"/>
    </xf>
    <xf numFmtId="0" fontId="0" fillId="4" borderId="11" xfId="0" applyFill="1" applyBorder="1" applyProtection="1">
      <protection hidden="1"/>
    </xf>
    <xf numFmtId="0" fontId="13" fillId="5" borderId="14" xfId="0" applyFont="1" applyFill="1" applyBorder="1" applyProtection="1">
      <protection hidden="1"/>
    </xf>
    <xf numFmtId="0" fontId="13" fillId="5" borderId="5" xfId="0" applyFont="1" applyFill="1" applyBorder="1" applyProtection="1">
      <protection hidden="1"/>
    </xf>
    <xf numFmtId="0" fontId="13" fillId="4" borderId="5" xfId="0" applyFont="1" applyFill="1" applyBorder="1" applyProtection="1">
      <protection hidden="1"/>
    </xf>
    <xf numFmtId="0" fontId="19" fillId="5" borderId="16" xfId="0" applyFont="1" applyFill="1" applyBorder="1" applyAlignment="1" applyProtection="1">
      <alignment horizontal="center" vertical="top" wrapText="1"/>
      <protection hidden="1"/>
    </xf>
    <xf numFmtId="0" fontId="13" fillId="5" borderId="15" xfId="0" applyFont="1" applyFill="1" applyBorder="1" applyProtection="1">
      <protection hidden="1"/>
    </xf>
    <xf numFmtId="0" fontId="15" fillId="0" borderId="0" xfId="0" applyFont="1" applyAlignment="1" applyProtection="1">
      <alignment horizontal="right"/>
      <protection hidden="1"/>
    </xf>
    <xf numFmtId="0" fontId="15" fillId="0" borderId="0" xfId="0" applyFont="1" applyBorder="1" applyProtection="1">
      <protection hidden="1"/>
    </xf>
    <xf numFmtId="0" fontId="15" fillId="0" borderId="0" xfId="0" applyFont="1" applyAlignment="1" applyProtection="1">
      <alignment vertical="top" wrapText="1"/>
    </xf>
    <xf numFmtId="0" fontId="4" fillId="0" borderId="0" xfId="3" quotePrefix="1" applyFont="1" applyAlignment="1">
      <alignment horizontal="center"/>
    </xf>
    <xf numFmtId="0" fontId="19" fillId="0" borderId="0" xfId="0" applyFont="1"/>
    <xf numFmtId="0" fontId="37" fillId="0" borderId="0" xfId="3" applyFont="1"/>
    <xf numFmtId="0" fontId="36" fillId="0" borderId="0" xfId="3" quotePrefix="1" applyFont="1" applyBorder="1" applyAlignment="1">
      <alignment horizontal="center"/>
    </xf>
    <xf numFmtId="0" fontId="36" fillId="0" borderId="0" xfId="3" quotePrefix="1" applyFont="1" applyBorder="1"/>
    <xf numFmtId="0" fontId="39" fillId="0" borderId="0" xfId="0" applyFont="1"/>
    <xf numFmtId="0" fontId="19" fillId="0" borderId="0" xfId="0" applyFont="1" applyProtection="1">
      <protection locked="0"/>
    </xf>
    <xf numFmtId="167" fontId="19" fillId="0" borderId="0" xfId="1" applyNumberFormat="1" applyFont="1" applyBorder="1" applyAlignment="1" applyProtection="1">
      <protection locked="0"/>
    </xf>
    <xf numFmtId="9" fontId="19" fillId="0" borderId="0" xfId="2" applyFont="1" applyBorder="1" applyAlignment="1" applyProtection="1">
      <protection locked="0"/>
    </xf>
    <xf numFmtId="9" fontId="19" fillId="0" borderId="0" xfId="2" applyFont="1" applyBorder="1" applyAlignment="1" applyProtection="1"/>
    <xf numFmtId="167" fontId="19" fillId="0" borderId="0" xfId="1" applyNumberFormat="1" applyFont="1" applyBorder="1" applyAlignment="1" applyProtection="1"/>
    <xf numFmtId="0" fontId="36" fillId="0" borderId="0" xfId="0" quotePrefix="1" applyFont="1"/>
    <xf numFmtId="0" fontId="40" fillId="0" borderId="0" xfId="0" applyFont="1"/>
    <xf numFmtId="0" fontId="41" fillId="0" borderId="0" xfId="0" applyFont="1"/>
    <xf numFmtId="0" fontId="19" fillId="0" borderId="0" xfId="0" applyFont="1" applyAlignment="1">
      <alignment horizontal="left"/>
    </xf>
    <xf numFmtId="0" fontId="39" fillId="0" borderId="0" xfId="0" quotePrefix="1" applyFont="1" applyAlignment="1">
      <alignment horizontal="left"/>
    </xf>
    <xf numFmtId="0" fontId="4" fillId="0" borderId="0" xfId="3" quotePrefix="1" applyFont="1" applyFill="1" applyAlignment="1" applyProtection="1">
      <alignment horizontal="center"/>
      <protection hidden="1"/>
    </xf>
    <xf numFmtId="0" fontId="3" fillId="0" borderId="0" xfId="3" applyFont="1" applyProtection="1">
      <protection hidden="1"/>
    </xf>
    <xf numFmtId="0" fontId="4" fillId="0" borderId="0" xfId="3" quotePrefix="1" applyFont="1" applyFill="1" applyBorder="1" applyAlignment="1" applyProtection="1">
      <protection hidden="1"/>
    </xf>
    <xf numFmtId="0" fontId="4" fillId="0" borderId="0" xfId="3" quotePrefix="1" applyFont="1" applyFill="1" applyBorder="1" applyAlignment="1" applyProtection="1">
      <alignment horizontal="center"/>
      <protection hidden="1"/>
    </xf>
    <xf numFmtId="0" fontId="27" fillId="0" borderId="0" xfId="0" applyFont="1" applyAlignment="1" applyProtection="1">
      <alignment horizontal="left" vertical="center"/>
      <protection hidden="1"/>
    </xf>
    <xf numFmtId="167" fontId="23" fillId="0" borderId="0" xfId="1" applyNumberFormat="1" applyFont="1" applyBorder="1" applyAlignment="1" applyProtection="1">
      <protection hidden="1"/>
    </xf>
    <xf numFmtId="9" fontId="23" fillId="0" borderId="0" xfId="2" applyFont="1" applyBorder="1" applyAlignment="1" applyProtection="1">
      <protection hidden="1"/>
    </xf>
    <xf numFmtId="0" fontId="15" fillId="0" borderId="0" xfId="0" applyFont="1" applyBorder="1" applyAlignment="1" applyProtection="1">
      <alignment vertical="top" wrapText="1"/>
      <protection hidden="1"/>
    </xf>
    <xf numFmtId="0" fontId="23" fillId="0" borderId="0" xfId="0" applyFont="1" applyBorder="1" applyAlignment="1" applyProtection="1">
      <alignment vertical="center"/>
      <protection hidden="1"/>
    </xf>
    <xf numFmtId="0" fontId="6" fillId="0" borderId="0" xfId="0" applyFont="1" applyBorder="1" applyAlignment="1" applyProtection="1">
      <alignment vertical="center" wrapText="1"/>
      <protection hidden="1"/>
    </xf>
    <xf numFmtId="9" fontId="23" fillId="0" borderId="0" xfId="2" applyFont="1" applyBorder="1" applyAlignment="1" applyProtection="1">
      <protection locked="0" hidden="1"/>
    </xf>
    <xf numFmtId="0" fontId="24" fillId="0" borderId="0" xfId="0" applyFont="1" applyFill="1" applyBorder="1" applyAlignment="1" applyProtection="1">
      <protection locked="0" hidden="1"/>
    </xf>
    <xf numFmtId="0" fontId="15" fillId="0" borderId="0" xfId="0" applyFont="1" applyBorder="1" applyAlignment="1" applyProtection="1">
      <protection locked="0" hidden="1"/>
    </xf>
    <xf numFmtId="167" fontId="23" fillId="0" borderId="0" xfId="1" applyNumberFormat="1" applyFont="1" applyBorder="1" applyAlignment="1" applyProtection="1">
      <protection locked="0" hidden="1"/>
    </xf>
    <xf numFmtId="0" fontId="24" fillId="3" borderId="1" xfId="0" applyFont="1" applyFill="1" applyBorder="1" applyAlignment="1" applyProtection="1">
      <protection hidden="1"/>
    </xf>
    <xf numFmtId="0" fontId="15" fillId="0" borderId="2" xfId="0" applyFont="1" applyBorder="1" applyProtection="1">
      <protection hidden="1"/>
    </xf>
    <xf numFmtId="0" fontId="22" fillId="0" borderId="0" xfId="0" applyFont="1" applyBorder="1" applyAlignment="1" applyProtection="1">
      <alignment vertical="center"/>
      <protection hidden="1"/>
    </xf>
    <xf numFmtId="0" fontId="30" fillId="0" borderId="0" xfId="0" applyFont="1" applyBorder="1" applyAlignment="1" applyProtection="1">
      <alignment horizontal="right" vertical="center"/>
      <protection hidden="1"/>
    </xf>
    <xf numFmtId="44" fontId="30" fillId="0" borderId="0" xfId="1" applyFont="1" applyFill="1" applyBorder="1" applyAlignment="1" applyProtection="1">
      <alignment horizontal="center" vertical="center"/>
      <protection hidden="1"/>
    </xf>
    <xf numFmtId="0" fontId="15" fillId="0" borderId="0" xfId="0" applyFont="1" applyFill="1" applyProtection="1">
      <protection hidden="1"/>
    </xf>
    <xf numFmtId="0" fontId="15" fillId="0" borderId="0" xfId="0" applyFont="1" applyBorder="1" applyAlignment="1" applyProtection="1">
      <protection hidden="1"/>
    </xf>
    <xf numFmtId="0" fontId="27" fillId="0" borderId="0" xfId="0" applyFont="1" applyBorder="1" applyAlignment="1" applyProtection="1">
      <alignment vertical="center"/>
      <protection hidden="1"/>
    </xf>
    <xf numFmtId="0" fontId="11" fillId="0" borderId="0" xfId="0" applyFont="1" applyBorder="1" applyAlignment="1" applyProtection="1">
      <protection hidden="1"/>
    </xf>
    <xf numFmtId="0" fontId="26" fillId="0" borderId="0" xfId="0" applyFont="1" applyAlignment="1" applyProtection="1">
      <alignment horizontal="left" vertical="center"/>
      <protection hidden="1"/>
    </xf>
    <xf numFmtId="0" fontId="27" fillId="0" borderId="0" xfId="0" applyFont="1" applyAlignment="1" applyProtection="1">
      <alignment vertical="center"/>
      <protection hidden="1"/>
    </xf>
    <xf numFmtId="168" fontId="23" fillId="0" borderId="1" xfId="5" applyNumberFormat="1" applyFont="1" applyBorder="1" applyAlignment="1" applyProtection="1">
      <protection hidden="1"/>
    </xf>
    <xf numFmtId="44" fontId="6" fillId="0" borderId="0" xfId="1" applyFont="1" applyFill="1" applyBorder="1" applyAlignment="1" applyProtection="1">
      <alignment wrapText="1"/>
      <protection hidden="1"/>
    </xf>
    <xf numFmtId="0" fontId="23" fillId="0" borderId="0" xfId="0" applyFont="1" applyProtection="1">
      <protection hidden="1"/>
    </xf>
    <xf numFmtId="44" fontId="6" fillId="0" borderId="1" xfId="1" applyFont="1" applyFill="1" applyBorder="1" applyAlignment="1" applyProtection="1">
      <protection hidden="1"/>
    </xf>
    <xf numFmtId="0" fontId="43" fillId="0" borderId="0" xfId="0" applyFont="1"/>
    <xf numFmtId="0" fontId="44" fillId="3" borderId="1" xfId="0" applyFont="1" applyFill="1" applyBorder="1" applyAlignment="1" applyProtection="1">
      <alignment horizontal="center" vertical="center"/>
      <protection locked="0" hidden="1"/>
    </xf>
    <xf numFmtId="0" fontId="45" fillId="3" borderId="1" xfId="0" applyFont="1" applyFill="1" applyBorder="1" applyAlignment="1" applyProtection="1">
      <alignment horizontal="center" vertical="center"/>
      <protection locked="0" hidden="1"/>
    </xf>
    <xf numFmtId="0" fontId="19" fillId="0" borderId="0" xfId="0" applyFont="1" applyProtection="1">
      <protection hidden="1"/>
    </xf>
    <xf numFmtId="167" fontId="19" fillId="0" borderId="0" xfId="1" applyNumberFormat="1" applyFont="1" applyBorder="1" applyAlignment="1" applyProtection="1">
      <protection hidden="1"/>
    </xf>
    <xf numFmtId="0" fontId="22" fillId="0" borderId="0" xfId="0" applyFont="1" applyAlignment="1" applyProtection="1">
      <alignment vertical="top"/>
    </xf>
    <xf numFmtId="0" fontId="22" fillId="0" borderId="0" xfId="0" applyFont="1" applyAlignment="1" applyProtection="1">
      <alignment vertical="top" wrapText="1"/>
    </xf>
    <xf numFmtId="0" fontId="22" fillId="0" borderId="0" xfId="0" applyFont="1" applyProtection="1">
      <protection hidden="1"/>
    </xf>
    <xf numFmtId="0" fontId="30" fillId="0" borderId="0" xfId="0" applyFont="1" applyAlignment="1" applyProtection="1">
      <alignment horizontal="left" vertical="center"/>
      <protection hidden="1"/>
    </xf>
    <xf numFmtId="0" fontId="5" fillId="0" borderId="0" xfId="3" applyFont="1" applyProtection="1">
      <protection hidden="1"/>
    </xf>
    <xf numFmtId="0" fontId="33" fillId="0" borderId="0" xfId="3" quotePrefix="1" applyFont="1" applyFill="1" applyBorder="1" applyAlignment="1" applyProtection="1">
      <protection hidden="1"/>
    </xf>
    <xf numFmtId="0" fontId="11" fillId="0" borderId="0" xfId="0" applyFont="1" applyAlignment="1" applyProtection="1">
      <alignment horizontal="left" vertical="center"/>
      <protection hidden="1"/>
    </xf>
    <xf numFmtId="0" fontId="29" fillId="0" borderId="0" xfId="3" applyFont="1" applyProtection="1">
      <protection hidden="1"/>
    </xf>
    <xf numFmtId="0" fontId="9" fillId="0" borderId="0" xfId="3" quotePrefix="1" applyFont="1" applyFill="1" applyBorder="1" applyAlignment="1" applyProtection="1">
      <protection hidden="1"/>
    </xf>
    <xf numFmtId="0" fontId="15" fillId="0" borderId="0" xfId="0" applyFont="1" applyAlignment="1" applyProtection="1">
      <alignment horizontal="left" vertical="center" indent="5"/>
      <protection hidden="1"/>
    </xf>
    <xf numFmtId="0" fontId="24" fillId="0" borderId="0" xfId="0" applyFont="1" applyBorder="1" applyAlignment="1" applyProtection="1">
      <alignment vertical="center"/>
      <protection hidden="1"/>
    </xf>
    <xf numFmtId="0" fontId="30" fillId="0" borderId="0" xfId="0" applyFont="1" applyAlignment="1" applyProtection="1">
      <alignment horizontal="left" vertical="center"/>
      <protection hidden="1"/>
    </xf>
    <xf numFmtId="44" fontId="15" fillId="0" borderId="0" xfId="1" applyFont="1" applyFill="1" applyBorder="1" applyAlignment="1" applyProtection="1">
      <alignment horizontal="left" wrapText="1"/>
      <protection hidden="1"/>
    </xf>
    <xf numFmtId="42" fontId="11" fillId="0" borderId="11" xfId="1" applyNumberFormat="1" applyFont="1" applyFill="1" applyBorder="1" applyAlignment="1" applyProtection="1">
      <alignment horizontal="center"/>
      <protection hidden="1"/>
    </xf>
    <xf numFmtId="0" fontId="8" fillId="0" borderId="0" xfId="0" applyFont="1" applyProtection="1">
      <protection hidden="1"/>
    </xf>
    <xf numFmtId="0" fontId="4" fillId="0" borderId="0" xfId="3" quotePrefix="1" applyFont="1" applyFill="1" applyAlignment="1" applyProtection="1">
      <protection hidden="1"/>
    </xf>
    <xf numFmtId="0" fontId="4" fillId="0" borderId="0" xfId="3" quotePrefix="1" applyFont="1" applyAlignment="1"/>
    <xf numFmtId="168" fontId="23" fillId="0" borderId="0" xfId="5" applyNumberFormat="1" applyFont="1" applyBorder="1" applyAlignment="1" applyProtection="1">
      <protection locked="0" hidden="1"/>
    </xf>
    <xf numFmtId="0" fontId="11" fillId="0" borderId="0" xfId="0" applyFont="1" applyAlignment="1" applyProtection="1">
      <alignment horizontal="left"/>
      <protection hidden="1"/>
    </xf>
    <xf numFmtId="0" fontId="11" fillId="0" borderId="0" xfId="0" applyFont="1" applyAlignment="1" applyProtection="1">
      <protection hidden="1"/>
    </xf>
    <xf numFmtId="0" fontId="8" fillId="0" borderId="0" xfId="0" applyFont="1" applyProtection="1">
      <protection hidden="1"/>
    </xf>
    <xf numFmtId="165" fontId="9" fillId="0" borderId="0" xfId="0" applyNumberFormat="1" applyFont="1" applyAlignment="1" applyProtection="1">
      <alignment horizontal="center" wrapText="1"/>
      <protection hidden="1"/>
    </xf>
    <xf numFmtId="165" fontId="11" fillId="0" borderId="0" xfId="0" applyNumberFormat="1" applyFont="1" applyAlignment="1" applyProtection="1">
      <alignment horizontal="center" wrapText="1"/>
      <protection hidden="1"/>
    </xf>
    <xf numFmtId="0" fontId="9" fillId="0" borderId="0" xfId="1" applyNumberFormat="1" applyFont="1" applyFill="1" applyBorder="1" applyAlignment="1" applyProtection="1">
      <alignment horizontal="center" wrapText="1"/>
      <protection locked="0"/>
    </xf>
    <xf numFmtId="0" fontId="37" fillId="0" borderId="0" xfId="0" applyFont="1" applyAlignment="1">
      <alignment horizontal="left" wrapText="1"/>
    </xf>
    <xf numFmtId="0" fontId="39" fillId="0" borderId="0" xfId="0" applyFont="1" applyAlignment="1">
      <alignment horizontal="left"/>
    </xf>
    <xf numFmtId="0" fontId="36" fillId="0" borderId="0" xfId="0" applyFont="1" applyAlignment="1">
      <alignment horizontal="left"/>
    </xf>
    <xf numFmtId="0" fontId="19" fillId="0" borderId="0" xfId="0" applyFont="1" applyAlignment="1" applyProtection="1">
      <alignment horizontal="left" vertical="center"/>
      <protection hidden="1"/>
    </xf>
    <xf numFmtId="0" fontId="42" fillId="0" borderId="0" xfId="0" quotePrefix="1" applyFont="1" applyAlignment="1">
      <alignment horizontal="left" vertical="center"/>
    </xf>
    <xf numFmtId="0" fontId="19" fillId="0" borderId="0" xfId="0" quotePrefix="1" applyFont="1" applyAlignment="1" applyProtection="1">
      <alignment horizontal="left" vertical="center"/>
      <protection hidden="1"/>
    </xf>
    <xf numFmtId="0" fontId="19" fillId="0" borderId="0" xfId="0" quotePrefix="1" applyFont="1" applyAlignment="1" applyProtection="1">
      <alignment horizontal="left" vertical="center"/>
      <protection hidden="1"/>
    </xf>
    <xf numFmtId="0" fontId="19" fillId="0" borderId="0" xfId="0" applyFont="1" applyAlignment="1">
      <alignment horizontal="left" vertical="center"/>
    </xf>
    <xf numFmtId="9" fontId="19" fillId="0" borderId="0" xfId="2" applyFont="1" applyBorder="1" applyAlignment="1" applyProtection="1">
      <alignment horizontal="left"/>
      <protection locked="0"/>
    </xf>
    <xf numFmtId="9" fontId="19" fillId="0" borderId="0" xfId="2" applyFont="1" applyBorder="1" applyAlignment="1" applyProtection="1">
      <alignment horizontal="left"/>
    </xf>
    <xf numFmtId="167" fontId="19" fillId="0" borderId="0" xfId="1" applyNumberFormat="1" applyFont="1" applyBorder="1" applyAlignment="1" applyProtection="1">
      <alignment horizontal="left"/>
    </xf>
    <xf numFmtId="0" fontId="11" fillId="0" borderId="2" xfId="0" applyFont="1" applyBorder="1" applyAlignment="1" applyProtection="1">
      <alignment horizontal="center"/>
      <protection hidden="1"/>
    </xf>
    <xf numFmtId="0" fontId="29" fillId="0" borderId="0" xfId="0" applyFont="1"/>
    <xf numFmtId="0" fontId="47" fillId="0" borderId="0" xfId="0" applyFont="1"/>
    <xf numFmtId="0" fontId="14" fillId="0" borderId="2" xfId="0" applyFont="1" applyBorder="1" applyAlignment="1" applyProtection="1">
      <alignment horizontal="left" wrapText="1"/>
      <protection hidden="1"/>
    </xf>
    <xf numFmtId="0" fontId="11" fillId="0" borderId="22" xfId="0" applyFont="1" applyBorder="1" applyProtection="1">
      <protection hidden="1"/>
    </xf>
    <xf numFmtId="0" fontId="11" fillId="0" borderId="2" xfId="0" applyFont="1" applyBorder="1" applyProtection="1">
      <protection hidden="1"/>
    </xf>
    <xf numFmtId="0" fontId="4" fillId="0" borderId="0" xfId="3" quotePrefix="1" applyFont="1" applyFill="1" applyAlignment="1" applyProtection="1">
      <alignment horizontal="center"/>
      <protection hidden="1"/>
    </xf>
    <xf numFmtId="0" fontId="15" fillId="0" borderId="0" xfId="0" applyFont="1" applyBorder="1" applyAlignment="1" applyProtection="1">
      <alignment horizontal="left"/>
      <protection hidden="1"/>
    </xf>
    <xf numFmtId="0" fontId="4" fillId="0" borderId="2" xfId="3" quotePrefix="1" applyFont="1" applyFill="1" applyBorder="1" applyAlignment="1" applyProtection="1">
      <alignment horizontal="center"/>
      <protection hidden="1"/>
    </xf>
    <xf numFmtId="0" fontId="30" fillId="0" borderId="0" xfId="0" applyFont="1" applyAlignment="1" applyProtection="1">
      <alignment horizontal="left" vertical="center"/>
      <protection hidden="1"/>
    </xf>
    <xf numFmtId="0" fontId="5" fillId="0" borderId="0" xfId="0" applyFont="1" applyAlignment="1" applyProtection="1">
      <alignment horizontal="left"/>
      <protection hidden="1"/>
    </xf>
    <xf numFmtId="0" fontId="30" fillId="0" borderId="0" xfId="0" applyFont="1" applyAlignment="1" applyProtection="1">
      <alignment horizontal="left"/>
      <protection hidden="1"/>
    </xf>
    <xf numFmtId="167" fontId="30" fillId="7" borderId="2" xfId="1" applyNumberFormat="1" applyFont="1" applyFill="1" applyBorder="1" applyAlignment="1" applyProtection="1">
      <alignment horizontal="center" vertical="center"/>
      <protection hidden="1"/>
    </xf>
    <xf numFmtId="0" fontId="30" fillId="4" borderId="1" xfId="0" applyFont="1" applyFill="1" applyBorder="1" applyAlignment="1" applyProtection="1">
      <alignment horizontal="center" vertical="center"/>
      <protection hidden="1"/>
    </xf>
    <xf numFmtId="0" fontId="6" fillId="4" borderId="1" xfId="0" applyFont="1" applyFill="1" applyBorder="1" applyAlignment="1" applyProtection="1">
      <alignment horizontal="center" vertical="center"/>
      <protection hidden="1"/>
    </xf>
    <xf numFmtId="167" fontId="6" fillId="4" borderId="1" xfId="1" applyNumberFormat="1" applyFont="1" applyFill="1" applyBorder="1" applyAlignment="1" applyProtection="1">
      <alignment horizontal="center" vertical="center"/>
      <protection hidden="1"/>
    </xf>
    <xf numFmtId="0" fontId="6" fillId="4" borderId="1" xfId="0" applyFont="1" applyFill="1" applyBorder="1" applyAlignment="1" applyProtection="1">
      <alignment horizontal="center" vertical="center" wrapText="1"/>
      <protection hidden="1"/>
    </xf>
    <xf numFmtId="0" fontId="30" fillId="0" borderId="0" xfId="0" applyFont="1" applyBorder="1" applyAlignment="1" applyProtection="1">
      <alignment horizontal="left" vertical="center"/>
      <protection hidden="1"/>
    </xf>
    <xf numFmtId="0" fontId="6" fillId="0" borderId="1" xfId="0" applyFont="1" applyBorder="1" applyAlignment="1" applyProtection="1">
      <alignment horizontal="center" vertical="center"/>
      <protection hidden="1"/>
    </xf>
    <xf numFmtId="0" fontId="5" fillId="0" borderId="0" xfId="0" applyFont="1" applyAlignment="1" applyProtection="1">
      <protection hidden="1"/>
    </xf>
    <xf numFmtId="0" fontId="30" fillId="0" borderId="0" xfId="0" applyFont="1" applyAlignment="1" applyProtection="1">
      <alignment vertical="center"/>
      <protection hidden="1"/>
    </xf>
    <xf numFmtId="0" fontId="30" fillId="4" borderId="17" xfId="0" applyFont="1" applyFill="1" applyBorder="1" applyAlignment="1" applyProtection="1">
      <alignment horizontal="center" vertical="center" wrapText="1"/>
      <protection hidden="1"/>
    </xf>
    <xf numFmtId="0" fontId="30" fillId="4" borderId="17" xfId="0" applyFont="1" applyFill="1" applyBorder="1" applyAlignment="1" applyProtection="1">
      <alignment horizontal="center" vertical="center"/>
      <protection hidden="1"/>
    </xf>
    <xf numFmtId="167" fontId="30" fillId="4" borderId="1" xfId="1" applyNumberFormat="1" applyFont="1" applyFill="1" applyBorder="1" applyAlignment="1" applyProtection="1">
      <alignment horizontal="center" vertical="center"/>
      <protection hidden="1"/>
    </xf>
    <xf numFmtId="0" fontId="4" fillId="0" borderId="0" xfId="3" quotePrefix="1" applyFont="1" applyFill="1" applyAlignment="1" applyProtection="1">
      <alignment horizontal="center"/>
      <protection hidden="1"/>
    </xf>
    <xf numFmtId="0" fontId="30" fillId="0" borderId="0" xfId="0" applyFont="1" applyAlignment="1" applyProtection="1">
      <alignment horizontal="left" vertical="center"/>
      <protection hidden="1"/>
    </xf>
    <xf numFmtId="0" fontId="5" fillId="0" borderId="0" xfId="0" applyFont="1" applyAlignment="1" applyProtection="1">
      <alignment horizontal="left"/>
      <protection hidden="1"/>
    </xf>
    <xf numFmtId="167" fontId="30" fillId="8" borderId="0" xfId="1" applyNumberFormat="1" applyFont="1" applyFill="1" applyBorder="1" applyAlignment="1" applyProtection="1">
      <alignment horizontal="center" vertical="center"/>
      <protection hidden="1"/>
    </xf>
    <xf numFmtId="9" fontId="23" fillId="0" borderId="4" xfId="2" applyFont="1" applyBorder="1" applyAlignment="1" applyProtection="1">
      <protection hidden="1"/>
    </xf>
    <xf numFmtId="0" fontId="33" fillId="0" borderId="0" xfId="0" applyFont="1" applyBorder="1" applyAlignment="1" applyProtection="1">
      <alignment horizontal="left" vertical="center"/>
      <protection hidden="1"/>
    </xf>
    <xf numFmtId="0" fontId="5" fillId="0" borderId="0" xfId="0" applyFont="1" applyBorder="1" applyAlignment="1" applyProtection="1">
      <alignment vertical="top"/>
      <protection hidden="1"/>
    </xf>
    <xf numFmtId="0" fontId="15" fillId="0" borderId="0" xfId="0" applyFont="1" applyFill="1" applyBorder="1" applyProtection="1">
      <protection hidden="1"/>
    </xf>
    <xf numFmtId="0" fontId="15" fillId="0" borderId="4" xfId="0" applyFont="1" applyBorder="1" applyAlignment="1" applyProtection="1">
      <protection hidden="1"/>
    </xf>
    <xf numFmtId="0" fontId="4" fillId="2" borderId="0" xfId="3" quotePrefix="1" applyFont="1" applyFill="1" applyAlignment="1" applyProtection="1">
      <protection hidden="1"/>
    </xf>
    <xf numFmtId="0" fontId="5" fillId="0" borderId="0" xfId="0" applyFont="1"/>
    <xf numFmtId="49" fontId="22" fillId="3" borderId="19" xfId="1" applyNumberFormat="1" applyFont="1" applyFill="1" applyBorder="1" applyAlignment="1" applyProtection="1">
      <alignment vertical="center" wrapText="1"/>
      <protection locked="0"/>
    </xf>
    <xf numFmtId="49" fontId="22" fillId="3" borderId="19" xfId="1" applyNumberFormat="1" applyFont="1" applyFill="1" applyBorder="1" applyAlignment="1" applyProtection="1">
      <alignment horizontal="left" vertical="center" wrapText="1"/>
      <protection locked="0"/>
    </xf>
    <xf numFmtId="49" fontId="22" fillId="3" borderId="17" xfId="1" applyNumberFormat="1" applyFont="1" applyFill="1" applyBorder="1" applyAlignment="1" applyProtection="1">
      <alignment horizontal="left" vertical="center" wrapText="1"/>
      <protection locked="0"/>
    </xf>
    <xf numFmtId="49" fontId="22" fillId="3" borderId="1" xfId="1" applyNumberFormat="1" applyFont="1" applyFill="1" applyBorder="1" applyAlignment="1" applyProtection="1">
      <alignment horizontal="left" vertical="center" wrapText="1"/>
      <protection locked="0"/>
    </xf>
    <xf numFmtId="0" fontId="22" fillId="3" borderId="19" xfId="0" applyFont="1" applyFill="1" applyBorder="1" applyAlignment="1" applyProtection="1">
      <alignment vertical="center" wrapText="1"/>
      <protection locked="0"/>
    </xf>
    <xf numFmtId="0" fontId="22" fillId="3" borderId="17" xfId="0" applyFont="1" applyFill="1" applyBorder="1" applyAlignment="1" applyProtection="1">
      <alignment vertical="center" wrapText="1"/>
      <protection locked="0"/>
    </xf>
    <xf numFmtId="0" fontId="22" fillId="0" borderId="0" xfId="0" applyFont="1" applyBorder="1" applyProtection="1">
      <protection hidden="1"/>
    </xf>
    <xf numFmtId="0" fontId="22" fillId="0" borderId="0" xfId="0" applyFont="1" applyBorder="1" applyAlignment="1" applyProtection="1">
      <alignment vertical="top" wrapText="1"/>
      <protection hidden="1"/>
    </xf>
    <xf numFmtId="0" fontId="22" fillId="0" borderId="2" xfId="0" applyFont="1" applyBorder="1" applyProtection="1">
      <protection hidden="1"/>
    </xf>
    <xf numFmtId="9" fontId="22" fillId="0" borderId="4" xfId="2" applyFont="1" applyBorder="1" applyAlignment="1" applyProtection="1">
      <protection hidden="1"/>
    </xf>
    <xf numFmtId="0" fontId="22" fillId="0" borderId="4" xfId="0" applyFont="1" applyBorder="1" applyProtection="1">
      <protection hidden="1"/>
    </xf>
    <xf numFmtId="9" fontId="22" fillId="0" borderId="0" xfId="2" applyFont="1" applyBorder="1" applyAlignment="1" applyProtection="1">
      <protection hidden="1"/>
    </xf>
    <xf numFmtId="0" fontId="15" fillId="5" borderId="0" xfId="0" applyFont="1" applyFill="1" applyAlignment="1" applyProtection="1">
      <protection hidden="1"/>
    </xf>
    <xf numFmtId="0" fontId="15" fillId="5" borderId="0" xfId="0" applyFont="1" applyFill="1" applyAlignment="1" applyProtection="1">
      <alignment horizontal="right"/>
      <protection hidden="1"/>
    </xf>
    <xf numFmtId="0" fontId="13" fillId="5" borderId="0" xfId="0" applyFont="1" applyFill="1" applyBorder="1" applyAlignment="1" applyProtection="1">
      <alignment horizontal="center"/>
      <protection hidden="1"/>
    </xf>
    <xf numFmtId="0" fontId="13" fillId="4" borderId="0" xfId="0" applyFont="1" applyFill="1" applyBorder="1" applyAlignment="1" applyProtection="1">
      <alignment horizontal="center"/>
      <protection hidden="1"/>
    </xf>
    <xf numFmtId="0" fontId="49" fillId="0" borderId="9" xfId="0" applyFont="1" applyBorder="1" applyProtection="1">
      <protection hidden="1"/>
    </xf>
    <xf numFmtId="0" fontId="50" fillId="0" borderId="0" xfId="0" applyFont="1" applyAlignment="1" applyProtection="1">
      <alignment horizontal="center" wrapText="1"/>
      <protection hidden="1"/>
    </xf>
    <xf numFmtId="0" fontId="49" fillId="0" borderId="0" xfId="0" applyFont="1" applyProtection="1">
      <protection hidden="1"/>
    </xf>
    <xf numFmtId="0" fontId="49" fillId="0" borderId="0" xfId="0" applyFont="1" applyAlignment="1" applyProtection="1">
      <alignment horizontal="left" wrapText="1"/>
      <protection hidden="1"/>
    </xf>
    <xf numFmtId="0" fontId="30" fillId="0" borderId="0" xfId="0" applyFont="1" applyAlignment="1" applyProtection="1">
      <alignment horizontal="center"/>
      <protection hidden="1"/>
    </xf>
    <xf numFmtId="0" fontId="22" fillId="0" borderId="9" xfId="0" applyFont="1" applyBorder="1" applyProtection="1">
      <protection hidden="1"/>
    </xf>
    <xf numFmtId="44" fontId="22" fillId="0" borderId="0" xfId="1" applyFont="1" applyFill="1" applyBorder="1" applyAlignment="1" applyProtection="1">
      <alignment horizontal="center" wrapText="1"/>
      <protection hidden="1"/>
    </xf>
    <xf numFmtId="44" fontId="30" fillId="0" borderId="0" xfId="1" applyFont="1" applyFill="1" applyBorder="1" applyAlignment="1" applyProtection="1">
      <alignment horizontal="left" wrapText="1"/>
      <protection hidden="1"/>
    </xf>
    <xf numFmtId="44" fontId="30" fillId="0" borderId="0" xfId="1" applyFont="1" applyFill="1" applyBorder="1" applyAlignment="1" applyProtection="1">
      <alignment wrapText="1"/>
      <protection hidden="1"/>
    </xf>
    <xf numFmtId="0" fontId="51" fillId="0" borderId="0" xfId="0" applyFont="1" applyProtection="1">
      <protection hidden="1"/>
    </xf>
    <xf numFmtId="0" fontId="51" fillId="0" borderId="11" xfId="0" applyFont="1" applyBorder="1" applyProtection="1">
      <protection hidden="1"/>
    </xf>
    <xf numFmtId="0" fontId="22" fillId="0" borderId="0" xfId="0" applyFont="1" applyAlignment="1" applyProtection="1">
      <alignment horizontal="left"/>
      <protection hidden="1"/>
    </xf>
    <xf numFmtId="44" fontId="22" fillId="0" borderId="0" xfId="1" applyFont="1" applyFill="1" applyBorder="1" applyAlignment="1" applyProtection="1">
      <alignment horizontal="left" wrapText="1"/>
      <protection hidden="1"/>
    </xf>
    <xf numFmtId="44" fontId="30" fillId="0" borderId="0" xfId="1" applyFont="1" applyBorder="1" applyAlignment="1" applyProtection="1">
      <alignment horizontal="center" wrapText="1"/>
      <protection hidden="1"/>
    </xf>
    <xf numFmtId="0" fontId="30" fillId="0" borderId="0" xfId="0" applyFont="1" applyProtection="1">
      <protection hidden="1"/>
    </xf>
    <xf numFmtId="44" fontId="30" fillId="0" borderId="0" xfId="1" applyFont="1" applyBorder="1" applyAlignment="1" applyProtection="1">
      <alignment horizontal="left" wrapText="1"/>
      <protection hidden="1"/>
    </xf>
    <xf numFmtId="0" fontId="51" fillId="0" borderId="0" xfId="0" applyFont="1"/>
    <xf numFmtId="0" fontId="30" fillId="0" borderId="0" xfId="0" applyFont="1" applyAlignment="1" applyProtection="1">
      <alignment horizontal="right"/>
      <protection hidden="1"/>
    </xf>
    <xf numFmtId="42" fontId="30" fillId="0" borderId="11" xfId="1" applyNumberFormat="1" applyFont="1" applyFill="1" applyBorder="1" applyAlignment="1" applyProtection="1">
      <alignment horizontal="center"/>
      <protection hidden="1"/>
    </xf>
    <xf numFmtId="42" fontId="30" fillId="0" borderId="0" xfId="1" applyNumberFormat="1" applyFont="1" applyFill="1" applyBorder="1" applyAlignment="1" applyProtection="1">
      <alignment horizontal="center"/>
      <protection hidden="1"/>
    </xf>
    <xf numFmtId="0" fontId="30" fillId="0" borderId="0" xfId="0" applyFont="1" applyAlignment="1" applyProtection="1">
      <protection hidden="1"/>
    </xf>
    <xf numFmtId="0" fontId="51" fillId="0" borderId="14" xfId="0" applyFont="1" applyBorder="1" applyProtection="1">
      <protection hidden="1"/>
    </xf>
    <xf numFmtId="0" fontId="51" fillId="0" borderId="5" xfId="0" applyFont="1" applyBorder="1" applyProtection="1">
      <protection hidden="1"/>
    </xf>
    <xf numFmtId="0" fontId="51" fillId="0" borderId="15" xfId="0" applyFont="1" applyBorder="1" applyProtection="1">
      <protection hidden="1"/>
    </xf>
    <xf numFmtId="44" fontId="15" fillId="0" borderId="0" xfId="1" applyFont="1" applyFill="1" applyBorder="1" applyAlignment="1" applyProtection="1">
      <alignment horizontal="left" wrapText="1"/>
      <protection hidden="1"/>
    </xf>
    <xf numFmtId="0" fontId="15" fillId="0" borderId="0" xfId="0" applyFont="1" applyBorder="1" applyAlignment="1" applyProtection="1">
      <alignment horizontal="left"/>
      <protection hidden="1"/>
    </xf>
    <xf numFmtId="9" fontId="6" fillId="0" borderId="0" xfId="2" applyFont="1" applyBorder="1" applyAlignment="1" applyProtection="1">
      <protection hidden="1"/>
    </xf>
    <xf numFmtId="0" fontId="6" fillId="0" borderId="0" xfId="0" applyFont="1" applyBorder="1" applyAlignment="1" applyProtection="1">
      <protection hidden="1"/>
    </xf>
    <xf numFmtId="0" fontId="6" fillId="0" borderId="0" xfId="0" applyFont="1" applyBorder="1" applyAlignment="1" applyProtection="1">
      <alignment horizontal="right"/>
      <protection hidden="1"/>
    </xf>
    <xf numFmtId="42" fontId="6" fillId="0" borderId="0" xfId="1" applyNumberFormat="1" applyFont="1" applyFill="1" applyBorder="1" applyAlignment="1" applyProtection="1">
      <alignment horizontal="center"/>
      <protection hidden="1"/>
    </xf>
    <xf numFmtId="0" fontId="6" fillId="0" borderId="4" xfId="0" applyFont="1" applyBorder="1" applyAlignment="1" applyProtection="1">
      <alignment horizontal="right"/>
      <protection hidden="1"/>
    </xf>
    <xf numFmtId="0" fontId="4" fillId="0" borderId="2" xfId="3" quotePrefix="1" applyFont="1" applyFill="1" applyBorder="1" applyAlignment="1" applyProtection="1">
      <protection hidden="1"/>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left" vertical="center" wrapText="1"/>
      <protection locked="0"/>
    </xf>
    <xf numFmtId="3" fontId="22" fillId="3" borderId="1" xfId="5" applyNumberFormat="1" applyFont="1" applyFill="1" applyBorder="1" applyAlignment="1" applyProtection="1">
      <alignment horizontal="center" vertical="center" wrapText="1"/>
      <protection locked="0"/>
    </xf>
    <xf numFmtId="167" fontId="22" fillId="3" borderId="1" xfId="1" applyNumberFormat="1" applyFont="1" applyFill="1" applyBorder="1" applyAlignment="1" applyProtection="1">
      <alignment vertical="center" wrapText="1"/>
      <protection locked="0"/>
    </xf>
    <xf numFmtId="0" fontId="22" fillId="3" borderId="17" xfId="0" applyFont="1" applyFill="1" applyBorder="1" applyAlignment="1" applyProtection="1">
      <alignment horizontal="left" vertical="center" wrapText="1"/>
      <protection locked="0"/>
    </xf>
    <xf numFmtId="167" fontId="22" fillId="3" borderId="1" xfId="1" applyNumberFormat="1" applyFont="1" applyFill="1" applyBorder="1" applyAlignment="1" applyProtection="1">
      <alignment horizontal="right" vertical="center" wrapText="1"/>
      <protection locked="0"/>
    </xf>
    <xf numFmtId="0" fontId="22" fillId="3" borderId="19" xfId="0" applyFont="1" applyFill="1" applyBorder="1" applyAlignment="1" applyProtection="1">
      <alignment horizontal="left" vertical="center" wrapText="1"/>
      <protection locked="0"/>
    </xf>
    <xf numFmtId="0" fontId="11" fillId="0" borderId="0" xfId="0" applyFont="1" applyProtection="1">
      <protection hidden="1"/>
    </xf>
    <xf numFmtId="0" fontId="4" fillId="0" borderId="0" xfId="3" quotePrefix="1" applyFont="1" applyFill="1" applyBorder="1" applyAlignment="1" applyProtection="1">
      <alignment horizontal="center"/>
    </xf>
    <xf numFmtId="42" fontId="11" fillId="9" borderId="3" xfId="1" applyNumberFormat="1" applyFont="1" applyFill="1" applyBorder="1" applyAlignment="1" applyProtection="1">
      <alignment horizontal="center"/>
      <protection hidden="1"/>
    </xf>
    <xf numFmtId="42" fontId="11" fillId="10" borderId="13" xfId="1" applyNumberFormat="1" applyFont="1" applyFill="1" applyBorder="1" applyAlignment="1" applyProtection="1">
      <alignment horizontal="center"/>
      <protection hidden="1"/>
    </xf>
    <xf numFmtId="42" fontId="11" fillId="6" borderId="13" xfId="1" applyNumberFormat="1" applyFont="1" applyFill="1" applyBorder="1" applyAlignment="1" applyProtection="1">
      <alignment horizontal="center"/>
      <protection hidden="1"/>
    </xf>
    <xf numFmtId="42" fontId="11" fillId="6" borderId="21" xfId="1" applyNumberFormat="1" applyFont="1" applyFill="1" applyBorder="1" applyAlignment="1" applyProtection="1">
      <alignment horizontal="center"/>
      <protection hidden="1"/>
    </xf>
    <xf numFmtId="0" fontId="11" fillId="0" borderId="9" xfId="0" applyFont="1" applyBorder="1" applyAlignment="1" applyProtection="1">
      <alignment horizontal="left"/>
      <protection hidden="1"/>
    </xf>
    <xf numFmtId="0" fontId="11" fillId="0" borderId="0" xfId="0" applyFont="1" applyAlignment="1" applyProtection="1">
      <alignment horizontal="left"/>
      <protection hidden="1"/>
    </xf>
    <xf numFmtId="42" fontId="15" fillId="7" borderId="3" xfId="1" applyNumberFormat="1" applyFont="1" applyFill="1" applyBorder="1" applyAlignment="1" applyProtection="1">
      <alignment horizontal="center"/>
      <protection hidden="1"/>
    </xf>
    <xf numFmtId="42" fontId="15" fillId="7" borderId="12" xfId="1" applyNumberFormat="1" applyFont="1" applyFill="1" applyBorder="1" applyAlignment="1" applyProtection="1">
      <alignment horizontal="center"/>
      <protection hidden="1"/>
    </xf>
    <xf numFmtId="42" fontId="11" fillId="3" borderId="2" xfId="1" applyNumberFormat="1" applyFont="1" applyFill="1" applyBorder="1" applyAlignment="1" applyProtection="1">
      <alignment horizontal="center"/>
      <protection locked="0"/>
    </xf>
    <xf numFmtId="0" fontId="15" fillId="0" borderId="9" xfId="0" applyFont="1" applyBorder="1" applyAlignment="1" applyProtection="1">
      <alignment horizontal="left" vertical="top" wrapText="1"/>
      <protection hidden="1"/>
    </xf>
    <xf numFmtId="0" fontId="15" fillId="0" borderId="0" xfId="0" applyFont="1" applyBorder="1" applyAlignment="1" applyProtection="1">
      <alignment horizontal="left" vertical="top" wrapText="1"/>
      <protection hidden="1"/>
    </xf>
    <xf numFmtId="42" fontId="15" fillId="7" borderId="4" xfId="1" applyNumberFormat="1" applyFont="1" applyFill="1" applyBorder="1" applyAlignment="1" applyProtection="1">
      <alignment horizontal="center" wrapText="1"/>
      <protection hidden="1"/>
    </xf>
    <xf numFmtId="42" fontId="15" fillId="7" borderId="3" xfId="1" applyNumberFormat="1" applyFont="1" applyFill="1" applyBorder="1" applyAlignment="1" applyProtection="1">
      <alignment horizontal="center" wrapText="1"/>
      <protection hidden="1"/>
    </xf>
    <xf numFmtId="10" fontId="15" fillId="7" borderId="2" xfId="1" applyNumberFormat="1" applyFont="1" applyFill="1" applyBorder="1" applyAlignment="1" applyProtection="1">
      <alignment horizontal="right"/>
      <protection hidden="1"/>
    </xf>
    <xf numFmtId="10" fontId="15" fillId="7" borderId="10" xfId="1" applyNumberFormat="1" applyFont="1" applyFill="1" applyBorder="1" applyAlignment="1" applyProtection="1">
      <alignment horizontal="right"/>
      <protection hidden="1"/>
    </xf>
    <xf numFmtId="42" fontId="15" fillId="7" borderId="2" xfId="1" applyNumberFormat="1" applyFont="1" applyFill="1" applyBorder="1" applyAlignment="1" applyProtection="1">
      <alignment horizontal="center"/>
      <protection hidden="1"/>
    </xf>
    <xf numFmtId="42" fontId="15" fillId="7" borderId="10" xfId="1" applyNumberFormat="1" applyFont="1" applyFill="1" applyBorder="1" applyAlignment="1" applyProtection="1">
      <alignment horizontal="center"/>
      <protection hidden="1"/>
    </xf>
    <xf numFmtId="0" fontId="35" fillId="3" borderId="3" xfId="6" applyFill="1" applyBorder="1" applyAlignment="1" applyProtection="1">
      <alignment horizontal="center"/>
      <protection locked="0"/>
    </xf>
    <xf numFmtId="0" fontId="11" fillId="3" borderId="3" xfId="0" applyFont="1" applyFill="1" applyBorder="1" applyAlignment="1" applyProtection="1">
      <alignment horizontal="center"/>
      <protection locked="0"/>
    </xf>
    <xf numFmtId="42" fontId="15" fillId="7" borderId="2" xfId="1" applyNumberFormat="1" applyFont="1" applyFill="1" applyBorder="1" applyAlignment="1" applyProtection="1">
      <alignment horizontal="center" wrapText="1"/>
      <protection hidden="1"/>
    </xf>
    <xf numFmtId="0" fontId="11" fillId="0" borderId="2" xfId="0" applyFont="1" applyBorder="1" applyAlignment="1" applyProtection="1">
      <alignment horizontal="center"/>
      <protection hidden="1"/>
    </xf>
    <xf numFmtId="0" fontId="11" fillId="0" borderId="10" xfId="0" applyFont="1" applyBorder="1" applyAlignment="1" applyProtection="1">
      <alignment horizontal="center"/>
      <protection hidden="1"/>
    </xf>
    <xf numFmtId="0" fontId="11" fillId="0" borderId="2" xfId="0" applyFont="1" applyBorder="1" applyAlignment="1" applyProtection="1">
      <alignment horizontal="center" wrapText="1"/>
      <protection hidden="1"/>
    </xf>
    <xf numFmtId="0" fontId="2" fillId="0" borderId="2" xfId="0" applyFont="1" applyBorder="1" applyAlignment="1" applyProtection="1">
      <alignment horizontal="center" wrapText="1"/>
      <protection hidden="1"/>
    </xf>
    <xf numFmtId="0" fontId="8" fillId="0" borderId="0" xfId="0" applyFont="1" applyProtection="1">
      <protection hidden="1"/>
    </xf>
    <xf numFmtId="0" fontId="11" fillId="3" borderId="2" xfId="4" applyNumberFormat="1" applyFont="1" applyFill="1" applyBorder="1" applyAlignment="1" applyProtection="1">
      <alignment horizontal="center" wrapText="1"/>
      <protection locked="0"/>
    </xf>
    <xf numFmtId="0" fontId="11" fillId="3" borderId="2" xfId="0" applyFont="1" applyFill="1" applyBorder="1" applyAlignment="1" applyProtection="1">
      <alignment horizontal="center"/>
      <protection locked="0"/>
    </xf>
    <xf numFmtId="0" fontId="9" fillId="3" borderId="3" xfId="1" applyNumberFormat="1" applyFont="1" applyFill="1" applyBorder="1" applyAlignment="1" applyProtection="1">
      <alignment horizontal="center" wrapText="1"/>
      <protection locked="0"/>
    </xf>
    <xf numFmtId="42" fontId="15" fillId="0" borderId="0" xfId="1" applyNumberFormat="1" applyFont="1" applyFill="1" applyBorder="1" applyAlignment="1" applyProtection="1">
      <alignment horizontal="center" wrapText="1"/>
      <protection hidden="1"/>
    </xf>
    <xf numFmtId="165" fontId="9" fillId="0" borderId="0" xfId="0" applyNumberFormat="1" applyFont="1" applyAlignment="1" applyProtection="1">
      <alignment horizontal="center" wrapText="1"/>
      <protection hidden="1"/>
    </xf>
    <xf numFmtId="165" fontId="11" fillId="0" borderId="0" xfId="0" applyNumberFormat="1" applyFont="1" applyAlignment="1" applyProtection="1">
      <alignment horizontal="center" wrapText="1"/>
      <protection hidden="1"/>
    </xf>
    <xf numFmtId="0" fontId="8" fillId="0" borderId="0" xfId="0" applyFont="1" applyAlignment="1" applyProtection="1">
      <protection hidden="1"/>
    </xf>
    <xf numFmtId="0" fontId="8" fillId="0" borderId="0" xfId="0" applyFont="1" applyAlignment="1" applyProtection="1">
      <alignment horizontal="right"/>
      <protection hidden="1"/>
    </xf>
    <xf numFmtId="0" fontId="9" fillId="3" borderId="3" xfId="0" applyFont="1" applyFill="1" applyBorder="1" applyAlignment="1" applyProtection="1">
      <alignment horizontal="center" wrapText="1"/>
      <protection locked="0"/>
    </xf>
    <xf numFmtId="0" fontId="9" fillId="3" borderId="2" xfId="0" applyFont="1" applyFill="1" applyBorder="1" applyAlignment="1" applyProtection="1">
      <alignment horizontal="center" wrapText="1"/>
      <protection locked="0"/>
    </xf>
    <xf numFmtId="0" fontId="8" fillId="0" borderId="4" xfId="0" applyFont="1" applyBorder="1" applyAlignment="1" applyProtection="1">
      <alignment horizontal="right" wrapText="1"/>
      <protection hidden="1"/>
    </xf>
    <xf numFmtId="0" fontId="0" fillId="0" borderId="4" xfId="0" applyBorder="1" applyAlignment="1" applyProtection="1">
      <alignment horizontal="right" wrapText="1"/>
      <protection hidden="1"/>
    </xf>
    <xf numFmtId="166" fontId="9" fillId="3" borderId="2" xfId="0" applyNumberFormat="1" applyFont="1" applyFill="1" applyBorder="1" applyAlignment="1" applyProtection="1">
      <alignment horizontal="center" wrapText="1"/>
      <protection locked="0"/>
    </xf>
    <xf numFmtId="0" fontId="9" fillId="3" borderId="2" xfId="0" applyFont="1" applyFill="1" applyBorder="1" applyAlignment="1" applyProtection="1">
      <alignment horizontal="center"/>
      <protection locked="0"/>
    </xf>
    <xf numFmtId="0" fontId="8" fillId="0" borderId="0" xfId="0" applyFont="1" applyAlignment="1" applyProtection="1">
      <alignment horizontal="left"/>
      <protection hidden="1"/>
    </xf>
    <xf numFmtId="0" fontId="34" fillId="2" borderId="0" xfId="3" quotePrefix="1" applyFont="1" applyFill="1" applyAlignment="1" applyProtection="1">
      <alignment horizontal="center"/>
      <protection hidden="1"/>
    </xf>
    <xf numFmtId="0" fontId="5" fillId="0" borderId="0" xfId="3" applyFont="1" applyAlignment="1" applyProtection="1">
      <alignment horizontal="center"/>
      <protection hidden="1"/>
    </xf>
    <xf numFmtId="0" fontId="13" fillId="5" borderId="2" xfId="0" applyFont="1" applyFill="1" applyBorder="1" applyAlignment="1" applyProtection="1">
      <alignment horizontal="center"/>
      <protection hidden="1"/>
    </xf>
    <xf numFmtId="166" fontId="15" fillId="3" borderId="2" xfId="0" applyNumberFormat="1" applyFont="1" applyFill="1" applyBorder="1" applyAlignment="1" applyProtection="1">
      <alignment horizontal="center" wrapText="1"/>
      <protection locked="0"/>
    </xf>
    <xf numFmtId="0" fontId="20" fillId="4" borderId="0" xfId="0" applyFont="1" applyFill="1" applyAlignment="1" applyProtection="1">
      <alignment horizontal="center"/>
      <protection hidden="1"/>
    </xf>
    <xf numFmtId="49" fontId="19" fillId="0" borderId="4" xfId="0" applyNumberFormat="1" applyFont="1" applyBorder="1" applyAlignment="1" applyProtection="1">
      <alignment horizontal="center" vertical="top" wrapText="1"/>
      <protection hidden="1"/>
    </xf>
    <xf numFmtId="0" fontId="13" fillId="3" borderId="2" xfId="0" applyFont="1" applyFill="1" applyBorder="1" applyAlignment="1" applyProtection="1">
      <alignment horizontal="center"/>
      <protection locked="0"/>
    </xf>
    <xf numFmtId="0" fontId="19" fillId="0" borderId="4" xfId="0" applyFont="1" applyBorder="1" applyAlignment="1" applyProtection="1">
      <alignment horizontal="center" vertical="top" wrapText="1"/>
      <protection hidden="1"/>
    </xf>
    <xf numFmtId="0" fontId="0" fillId="0" borderId="4" xfId="0" applyBorder="1" applyAlignment="1" applyProtection="1">
      <alignment horizontal="center" wrapText="1"/>
      <protection hidden="1"/>
    </xf>
    <xf numFmtId="0" fontId="15" fillId="3" borderId="2" xfId="0" applyFont="1" applyFill="1" applyBorder="1" applyAlignment="1" applyProtection="1">
      <alignment horizontal="center" wrapText="1"/>
      <protection locked="0"/>
    </xf>
    <xf numFmtId="0" fontId="23" fillId="3" borderId="1" xfId="1" applyNumberFormat="1" applyFont="1" applyFill="1" applyBorder="1" applyAlignment="1" applyProtection="1">
      <alignment horizontal="center" wrapText="1"/>
      <protection locked="0"/>
    </xf>
    <xf numFmtId="0" fontId="23"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4" fillId="2" borderId="0" xfId="3" quotePrefix="1" applyFont="1" applyFill="1" applyBorder="1" applyAlignment="1" applyProtection="1">
      <alignment horizontal="center"/>
    </xf>
    <xf numFmtId="0" fontId="4" fillId="0" borderId="0" xfId="3" quotePrefix="1" applyFont="1" applyFill="1" applyBorder="1" applyAlignment="1" applyProtection="1">
      <alignment horizontal="center"/>
    </xf>
    <xf numFmtId="167" fontId="23" fillId="0" borderId="1" xfId="1" applyNumberFormat="1" applyFont="1" applyBorder="1" applyAlignment="1" applyProtection="1">
      <alignment horizontal="center" wrapText="1"/>
      <protection hidden="1"/>
    </xf>
    <xf numFmtId="9" fontId="23" fillId="0" borderId="17" xfId="2" applyFont="1" applyBorder="1" applyAlignment="1" applyProtection="1">
      <alignment horizontal="center" wrapText="1"/>
    </xf>
    <xf numFmtId="9" fontId="23" fillId="0" borderId="18" xfId="2" applyFont="1" applyBorder="1" applyAlignment="1" applyProtection="1">
      <alignment horizontal="center" wrapText="1"/>
    </xf>
    <xf numFmtId="9" fontId="23" fillId="3" borderId="1" xfId="2" applyFont="1" applyFill="1" applyBorder="1" applyAlignment="1" applyProtection="1">
      <alignment horizontal="center" wrapText="1"/>
      <protection locked="0"/>
    </xf>
    <xf numFmtId="167" fontId="23" fillId="3" borderId="1" xfId="1" applyNumberFormat="1" applyFont="1" applyFill="1" applyBorder="1" applyAlignment="1" applyProtection="1">
      <alignment horizontal="center" wrapText="1"/>
      <protection locked="0"/>
    </xf>
    <xf numFmtId="0" fontId="15" fillId="3" borderId="1" xfId="0" applyFont="1" applyFill="1" applyBorder="1" applyAlignment="1" applyProtection="1">
      <alignment horizontal="left" wrapText="1"/>
      <protection locked="0"/>
    </xf>
    <xf numFmtId="9" fontId="23" fillId="0" borderId="1" xfId="2" applyFont="1" applyBorder="1" applyAlignment="1" applyProtection="1">
      <alignment horizontal="center" wrapText="1"/>
    </xf>
    <xf numFmtId="0" fontId="30" fillId="0" borderId="0" xfId="0" applyFont="1" applyAlignment="1" applyProtection="1">
      <alignment horizontal="left"/>
    </xf>
    <xf numFmtId="0" fontId="30" fillId="0" borderId="0" xfId="0" applyFont="1" applyAlignment="1">
      <alignment horizontal="left" vertical="center"/>
    </xf>
    <xf numFmtId="9" fontId="23" fillId="0" borderId="1" xfId="2" applyFont="1" applyBorder="1" applyAlignment="1" applyProtection="1">
      <alignment horizontal="center" wrapText="1"/>
      <protection hidden="1"/>
    </xf>
    <xf numFmtId="9" fontId="23" fillId="0" borderId="17" xfId="2" applyFont="1" applyBorder="1" applyAlignment="1" applyProtection="1">
      <alignment horizontal="center" wrapText="1"/>
      <protection hidden="1"/>
    </xf>
    <xf numFmtId="9" fontId="23" fillId="0" borderId="18" xfId="2" applyFont="1" applyBorder="1" applyAlignment="1" applyProtection="1">
      <alignment horizontal="center" wrapText="1"/>
      <protection hidden="1"/>
    </xf>
    <xf numFmtId="0" fontId="24" fillId="0" borderId="1" xfId="0" applyFont="1" applyBorder="1" applyAlignment="1" applyProtection="1">
      <alignment horizontal="right" vertical="center" wrapText="1"/>
    </xf>
    <xf numFmtId="167" fontId="24" fillId="0" borderId="1" xfId="1" applyNumberFormat="1" applyFont="1" applyBorder="1" applyAlignment="1" applyProtection="1">
      <alignment horizontal="center" wrapText="1"/>
      <protection hidden="1"/>
    </xf>
    <xf numFmtId="0" fontId="5" fillId="0" borderId="0" xfId="0" applyFont="1" applyAlignment="1">
      <alignment horizontal="left"/>
    </xf>
    <xf numFmtId="0" fontId="4" fillId="0" borderId="2" xfId="3" quotePrefix="1" applyFont="1" applyFill="1" applyBorder="1" applyAlignment="1" applyProtection="1">
      <alignment horizontal="center"/>
      <protection hidden="1"/>
    </xf>
    <xf numFmtId="0" fontId="4" fillId="0" borderId="1" xfId="3" quotePrefix="1" applyFont="1" applyFill="1" applyBorder="1" applyAlignment="1" applyProtection="1">
      <alignment horizontal="center" vertical="center"/>
    </xf>
    <xf numFmtId="0" fontId="25" fillId="0" borderId="17" xfId="3" quotePrefix="1" applyNumberFormat="1" applyFont="1" applyFill="1" applyBorder="1" applyAlignment="1" applyProtection="1">
      <alignment horizontal="left" vertical="center" wrapText="1"/>
      <protection hidden="1"/>
    </xf>
    <xf numFmtId="0" fontId="25" fillId="0" borderId="3" xfId="3" quotePrefix="1" applyNumberFormat="1" applyFont="1" applyFill="1" applyBorder="1" applyAlignment="1" applyProtection="1">
      <alignment horizontal="left" vertical="center" wrapText="1"/>
      <protection hidden="1"/>
    </xf>
    <xf numFmtId="0" fontId="25" fillId="0" borderId="18" xfId="3" quotePrefix="1" applyNumberFormat="1" applyFont="1" applyFill="1" applyBorder="1" applyAlignment="1" applyProtection="1">
      <alignment horizontal="left" vertical="center" wrapText="1"/>
      <protection hidden="1"/>
    </xf>
    <xf numFmtId="0" fontId="6" fillId="0" borderId="0" xfId="0" applyFont="1" applyAlignment="1" applyProtection="1">
      <alignment horizontal="center"/>
      <protection hidden="1"/>
    </xf>
    <xf numFmtId="0" fontId="6" fillId="0" borderId="0" xfId="0" applyFont="1" applyAlignment="1">
      <alignment horizontal="center"/>
    </xf>
    <xf numFmtId="0" fontId="4" fillId="0" borderId="17" xfId="3" quotePrefix="1" applyFont="1" applyFill="1" applyBorder="1" applyAlignment="1" applyProtection="1">
      <alignment horizontal="center" vertical="center"/>
      <protection hidden="1"/>
    </xf>
    <xf numFmtId="0" fontId="4" fillId="0" borderId="3" xfId="3" quotePrefix="1" applyFont="1" applyFill="1" applyBorder="1" applyAlignment="1" applyProtection="1">
      <alignment horizontal="center" vertical="center"/>
      <protection hidden="1"/>
    </xf>
    <xf numFmtId="0" fontId="4" fillId="0" borderId="18" xfId="3" quotePrefix="1" applyFont="1" applyFill="1" applyBorder="1" applyAlignment="1" applyProtection="1">
      <alignment horizontal="center" vertical="center"/>
      <protection hidden="1"/>
    </xf>
    <xf numFmtId="0" fontId="4" fillId="0" borderId="0" xfId="3" quotePrefix="1" applyFont="1" applyFill="1" applyAlignment="1" applyProtection="1">
      <alignment horizontal="center"/>
      <protection hidden="1"/>
    </xf>
    <xf numFmtId="0" fontId="15" fillId="0" borderId="0" xfId="0" applyFont="1" applyBorder="1" applyAlignment="1" applyProtection="1">
      <alignment horizontal="left"/>
      <protection hidden="1"/>
    </xf>
    <xf numFmtId="0" fontId="15" fillId="0" borderId="4" xfId="0" applyFont="1" applyBorder="1" applyAlignment="1" applyProtection="1">
      <alignment horizontal="left"/>
      <protection hidden="1"/>
    </xf>
    <xf numFmtId="0" fontId="15" fillId="0" borderId="20" xfId="0" applyFont="1" applyBorder="1" applyAlignment="1" applyProtection="1">
      <alignment horizontal="left"/>
      <protection hidden="1"/>
    </xf>
    <xf numFmtId="167" fontId="24" fillId="0" borderId="1" xfId="1" applyNumberFormat="1" applyFont="1" applyBorder="1" applyAlignment="1" applyProtection="1">
      <alignment horizontal="center"/>
      <protection hidden="1"/>
    </xf>
    <xf numFmtId="167" fontId="24" fillId="0" borderId="1" xfId="2" applyNumberFormat="1" applyFont="1" applyBorder="1" applyAlignment="1" applyProtection="1">
      <alignment horizontal="center"/>
      <protection hidden="1"/>
    </xf>
    <xf numFmtId="10" fontId="23" fillId="3" borderId="1" xfId="2" applyNumberFormat="1" applyFont="1" applyFill="1" applyBorder="1" applyAlignment="1" applyProtection="1">
      <alignment horizontal="center"/>
      <protection locked="0"/>
    </xf>
    <xf numFmtId="167" fontId="23" fillId="0" borderId="1" xfId="1" applyNumberFormat="1" applyFont="1" applyBorder="1" applyAlignment="1" applyProtection="1">
      <alignment horizontal="center"/>
      <protection hidden="1"/>
    </xf>
    <xf numFmtId="0" fontId="24" fillId="3" borderId="17" xfId="0" applyFont="1" applyFill="1" applyBorder="1" applyAlignment="1" applyProtection="1">
      <alignment horizontal="center"/>
      <protection locked="0"/>
    </xf>
    <xf numFmtId="0" fontId="24" fillId="3" borderId="3" xfId="0" applyFont="1" applyFill="1" applyBorder="1" applyAlignment="1" applyProtection="1">
      <alignment horizontal="center"/>
      <protection locked="0"/>
    </xf>
    <xf numFmtId="0" fontId="24" fillId="3" borderId="18" xfId="0" applyFont="1" applyFill="1" applyBorder="1" applyAlignment="1" applyProtection="1">
      <alignment horizontal="center"/>
      <protection locked="0"/>
    </xf>
    <xf numFmtId="0" fontId="24" fillId="3" borderId="17" xfId="0" applyFont="1" applyFill="1" applyBorder="1" applyAlignment="1" applyProtection="1">
      <alignment horizontal="left"/>
      <protection locked="0"/>
    </xf>
    <xf numFmtId="0" fontId="24" fillId="3" borderId="3" xfId="0" applyFont="1" applyFill="1" applyBorder="1" applyAlignment="1" applyProtection="1">
      <alignment horizontal="left"/>
      <protection locked="0"/>
    </xf>
    <xf numFmtId="0" fontId="24" fillId="3" borderId="18" xfId="0" applyFont="1" applyFill="1" applyBorder="1" applyAlignment="1" applyProtection="1">
      <alignment horizontal="left"/>
      <protection locked="0"/>
    </xf>
    <xf numFmtId="0" fontId="4" fillId="2" borderId="0" xfId="3" quotePrefix="1" applyFont="1" applyFill="1" applyAlignment="1" applyProtection="1">
      <alignment horizontal="center"/>
      <protection hidden="1"/>
    </xf>
    <xf numFmtId="9" fontId="6" fillId="0" borderId="1" xfId="2" applyFont="1" applyBorder="1" applyAlignment="1" applyProtection="1">
      <alignment horizontal="center"/>
      <protection hidden="1"/>
    </xf>
    <xf numFmtId="0" fontId="30" fillId="0" borderId="0" xfId="0" applyFont="1" applyAlignment="1" applyProtection="1">
      <alignment horizontal="left" vertical="center"/>
      <protection hidden="1"/>
    </xf>
    <xf numFmtId="0" fontId="5" fillId="0" borderId="0" xfId="0" applyFont="1" applyAlignment="1" applyProtection="1">
      <alignment horizontal="left"/>
      <protection hidden="1"/>
    </xf>
    <xf numFmtId="0" fontId="22" fillId="0" borderId="0" xfId="0" applyFont="1" applyAlignment="1" applyProtection="1">
      <alignment horizontal="center" vertical="center"/>
      <protection hidden="1"/>
    </xf>
    <xf numFmtId="0" fontId="30" fillId="0" borderId="0" xfId="0" applyFont="1" applyAlignment="1" applyProtection="1">
      <alignment horizontal="left"/>
      <protection hidden="1"/>
    </xf>
    <xf numFmtId="0" fontId="24" fillId="0" borderId="0" xfId="0" applyFont="1" applyBorder="1" applyAlignment="1" applyProtection="1">
      <alignment horizontal="right"/>
      <protection hidden="1"/>
    </xf>
    <xf numFmtId="167" fontId="23" fillId="0" borderId="2" xfId="1" applyNumberFormat="1" applyFont="1" applyBorder="1" applyAlignment="1" applyProtection="1">
      <alignment horizontal="center"/>
      <protection hidden="1"/>
    </xf>
    <xf numFmtId="167" fontId="6" fillId="0" borderId="1" xfId="1" applyNumberFormat="1" applyFont="1" applyBorder="1" applyAlignment="1" applyProtection="1">
      <alignment horizontal="center"/>
      <protection hidden="1"/>
    </xf>
    <xf numFmtId="0" fontId="6" fillId="0" borderId="1" xfId="0" applyFont="1" applyBorder="1" applyAlignment="1" applyProtection="1">
      <alignment horizontal="center"/>
      <protection hidden="1"/>
    </xf>
    <xf numFmtId="0" fontId="22" fillId="3" borderId="17" xfId="2" applyNumberFormat="1" applyFont="1" applyFill="1" applyBorder="1" applyAlignment="1" applyProtection="1">
      <alignment horizontal="center" wrapText="1"/>
      <protection locked="0"/>
    </xf>
    <xf numFmtId="0" fontId="22" fillId="3" borderId="18" xfId="2" applyNumberFormat="1" applyFont="1" applyFill="1" applyBorder="1" applyAlignment="1" applyProtection="1">
      <alignment horizontal="center" wrapText="1"/>
      <protection locked="0"/>
    </xf>
    <xf numFmtId="0" fontId="30" fillId="4" borderId="1" xfId="0" applyFont="1" applyFill="1" applyBorder="1" applyAlignment="1" applyProtection="1">
      <alignment horizontal="center" vertical="center"/>
      <protection hidden="1"/>
    </xf>
    <xf numFmtId="0" fontId="5" fillId="0" borderId="0" xfId="0" applyFont="1" applyBorder="1" applyAlignment="1" applyProtection="1">
      <alignment horizontal="left" vertical="top" wrapText="1"/>
      <protection hidden="1"/>
    </xf>
    <xf numFmtId="167" fontId="22" fillId="3" borderId="17" xfId="1" applyNumberFormat="1" applyFont="1" applyFill="1" applyBorder="1" applyAlignment="1" applyProtection="1">
      <alignment horizontal="right" vertical="center" wrapText="1"/>
      <protection locked="0"/>
    </xf>
    <xf numFmtId="167" fontId="22" fillId="3" borderId="18" xfId="1" applyNumberFormat="1" applyFont="1" applyFill="1" applyBorder="1" applyAlignment="1" applyProtection="1">
      <alignment horizontal="right" vertical="center" wrapText="1"/>
      <protection locked="0"/>
    </xf>
    <xf numFmtId="167" fontId="30" fillId="4" borderId="17" xfId="1" applyNumberFormat="1" applyFont="1" applyFill="1" applyBorder="1" applyAlignment="1" applyProtection="1">
      <alignment horizontal="center" vertical="center"/>
      <protection hidden="1"/>
    </xf>
    <xf numFmtId="167" fontId="30" fillId="4" borderId="18" xfId="1" applyNumberFormat="1" applyFont="1" applyFill="1" applyBorder="1" applyAlignment="1" applyProtection="1">
      <alignment horizontal="center" vertical="center"/>
      <protection hidden="1"/>
    </xf>
    <xf numFmtId="0" fontId="33" fillId="0" borderId="0" xfId="0" applyFont="1" applyBorder="1" applyAlignment="1" applyProtection="1">
      <alignment horizontal="left"/>
      <protection hidden="1"/>
    </xf>
    <xf numFmtId="0" fontId="30" fillId="0" borderId="0" xfId="0" applyFont="1" applyBorder="1" applyAlignment="1" applyProtection="1">
      <alignment horizontal="left" vertical="center"/>
      <protection hidden="1"/>
    </xf>
    <xf numFmtId="0" fontId="11" fillId="0" borderId="0" xfId="0" applyFont="1" applyBorder="1" applyAlignment="1" applyProtection="1">
      <alignment horizontal="left"/>
      <protection hidden="1"/>
    </xf>
    <xf numFmtId="0" fontId="33" fillId="0" borderId="0" xfId="0" applyFont="1" applyBorder="1" applyAlignment="1" applyProtection="1">
      <alignment horizontal="left" vertical="top" wrapText="1"/>
      <protection hidden="1"/>
    </xf>
    <xf numFmtId="42" fontId="30" fillId="6" borderId="13" xfId="1" applyNumberFormat="1" applyFont="1" applyFill="1" applyBorder="1" applyAlignment="1" applyProtection="1">
      <alignment horizontal="center"/>
      <protection hidden="1"/>
    </xf>
    <xf numFmtId="42" fontId="30" fillId="6" borderId="21" xfId="1" applyNumberFormat="1" applyFont="1" applyFill="1" applyBorder="1" applyAlignment="1" applyProtection="1">
      <alignment horizontal="center"/>
      <protection hidden="1"/>
    </xf>
    <xf numFmtId="0" fontId="30" fillId="0" borderId="9" xfId="0" applyFont="1" applyBorder="1" applyAlignment="1" applyProtection="1">
      <alignment horizontal="left"/>
      <protection hidden="1"/>
    </xf>
    <xf numFmtId="0" fontId="30" fillId="0" borderId="2" xfId="0" applyFont="1" applyBorder="1" applyAlignment="1" applyProtection="1">
      <alignment horizontal="center" wrapText="1"/>
      <protection hidden="1"/>
    </xf>
    <xf numFmtId="0" fontId="50" fillId="0" borderId="2" xfId="0" applyFont="1" applyBorder="1" applyAlignment="1" applyProtection="1">
      <alignment horizontal="center" wrapText="1"/>
      <protection hidden="1"/>
    </xf>
    <xf numFmtId="0" fontId="30" fillId="0" borderId="2" xfId="0" applyFont="1" applyBorder="1" applyAlignment="1" applyProtection="1">
      <alignment horizontal="center"/>
      <protection hidden="1"/>
    </xf>
    <xf numFmtId="0" fontId="30" fillId="0" borderId="10" xfId="0" applyFont="1" applyBorder="1" applyAlignment="1" applyProtection="1">
      <alignment horizontal="center"/>
      <protection hidden="1"/>
    </xf>
    <xf numFmtId="10" fontId="22" fillId="7" borderId="2" xfId="1" applyNumberFormat="1" applyFont="1" applyFill="1" applyBorder="1" applyAlignment="1" applyProtection="1">
      <alignment horizontal="right"/>
      <protection hidden="1"/>
    </xf>
    <xf numFmtId="10" fontId="22" fillId="7" borderId="10" xfId="1" applyNumberFormat="1" applyFont="1" applyFill="1" applyBorder="1" applyAlignment="1" applyProtection="1">
      <alignment horizontal="right"/>
      <protection hidden="1"/>
    </xf>
    <xf numFmtId="42" fontId="22" fillId="7" borderId="3" xfId="1" applyNumberFormat="1" applyFont="1" applyFill="1" applyBorder="1" applyAlignment="1" applyProtection="1">
      <alignment horizontal="center" wrapText="1"/>
      <protection hidden="1"/>
    </xf>
    <xf numFmtId="42" fontId="22" fillId="3" borderId="3" xfId="1" applyNumberFormat="1" applyFont="1" applyFill="1" applyBorder="1" applyAlignment="1" applyProtection="1">
      <alignment horizontal="center"/>
      <protection locked="0"/>
    </xf>
    <xf numFmtId="42" fontId="22" fillId="3" borderId="12" xfId="1" applyNumberFormat="1" applyFont="1" applyFill="1" applyBorder="1" applyAlignment="1" applyProtection="1">
      <alignment horizontal="center"/>
      <protection locked="0"/>
    </xf>
    <xf numFmtId="0" fontId="22" fillId="0" borderId="9" xfId="0" applyFont="1" applyBorder="1" applyAlignment="1" applyProtection="1">
      <alignment horizontal="left" vertical="center" wrapText="1" indent="2"/>
      <protection hidden="1"/>
    </xf>
    <xf numFmtId="0" fontId="22" fillId="0" borderId="0" xfId="0" applyFont="1" applyAlignment="1" applyProtection="1">
      <alignment horizontal="left" vertical="center" wrapText="1" indent="2"/>
      <protection hidden="1"/>
    </xf>
    <xf numFmtId="42" fontId="22" fillId="7" borderId="4" xfId="1" applyNumberFormat="1" applyFont="1" applyFill="1" applyBorder="1" applyAlignment="1" applyProtection="1">
      <alignment horizontal="center" wrapText="1"/>
      <protection hidden="1"/>
    </xf>
    <xf numFmtId="10" fontId="22" fillId="3" borderId="2" xfId="1" applyNumberFormat="1" applyFont="1" applyFill="1" applyBorder="1" applyAlignment="1" applyProtection="1">
      <alignment horizontal="right"/>
      <protection locked="0"/>
    </xf>
    <xf numFmtId="10" fontId="22" fillId="3" borderId="10" xfId="1" applyNumberFormat="1" applyFont="1" applyFill="1" applyBorder="1" applyAlignment="1" applyProtection="1">
      <alignment horizontal="right"/>
      <protection locked="0"/>
    </xf>
    <xf numFmtId="42" fontId="22" fillId="3" borderId="2" xfId="1" applyNumberFormat="1" applyFont="1" applyFill="1" applyBorder="1" applyAlignment="1" applyProtection="1">
      <alignment horizontal="center"/>
      <protection locked="0"/>
    </xf>
    <xf numFmtId="42" fontId="22" fillId="3" borderId="10" xfId="1" applyNumberFormat="1" applyFont="1" applyFill="1" applyBorder="1" applyAlignment="1" applyProtection="1">
      <alignment horizontal="center"/>
      <protection locked="0"/>
    </xf>
    <xf numFmtId="42" fontId="22" fillId="0" borderId="0" xfId="1" applyNumberFormat="1" applyFont="1" applyFill="1" applyBorder="1" applyAlignment="1" applyProtection="1">
      <alignment horizontal="center" wrapText="1"/>
      <protection hidden="1"/>
    </xf>
    <xf numFmtId="42" fontId="22" fillId="7" borderId="2" xfId="1" applyNumberFormat="1" applyFont="1" applyFill="1" applyBorder="1" applyAlignment="1" applyProtection="1">
      <alignment horizontal="center" wrapText="1"/>
      <protection hidden="1"/>
    </xf>
    <xf numFmtId="42" fontId="6" fillId="4" borderId="3" xfId="1" applyNumberFormat="1" applyFont="1" applyFill="1" applyBorder="1" applyAlignment="1" applyProtection="1">
      <alignment horizontal="center"/>
      <protection hidden="1"/>
    </xf>
    <xf numFmtId="167" fontId="6" fillId="3" borderId="2" xfId="1" applyNumberFormat="1" applyFont="1" applyFill="1" applyBorder="1" applyAlignment="1" applyProtection="1">
      <alignment horizontal="center"/>
      <protection locked="0"/>
    </xf>
    <xf numFmtId="9" fontId="22" fillId="3" borderId="17" xfId="2" applyFont="1" applyFill="1" applyBorder="1" applyAlignment="1" applyProtection="1">
      <alignment horizontal="center" wrapText="1"/>
      <protection locked="0"/>
    </xf>
    <xf numFmtId="9" fontId="22" fillId="3" borderId="3" xfId="2" applyFont="1" applyFill="1" applyBorder="1" applyAlignment="1" applyProtection="1">
      <alignment horizontal="center" wrapText="1"/>
      <protection locked="0"/>
    </xf>
    <xf numFmtId="9" fontId="22" fillId="3" borderId="18" xfId="2" applyFont="1" applyFill="1" applyBorder="1" applyAlignment="1" applyProtection="1">
      <alignment horizontal="center" wrapText="1"/>
      <protection locked="0"/>
    </xf>
    <xf numFmtId="167" fontId="23" fillId="3" borderId="17" xfId="1" applyNumberFormat="1" applyFont="1" applyFill="1" applyBorder="1" applyAlignment="1" applyProtection="1">
      <alignment horizontal="center"/>
      <protection locked="0"/>
    </xf>
    <xf numFmtId="167" fontId="23" fillId="3" borderId="18" xfId="1" applyNumberFormat="1" applyFont="1" applyFill="1" applyBorder="1" applyAlignment="1" applyProtection="1">
      <alignment horizontal="center"/>
      <protection locked="0"/>
    </xf>
    <xf numFmtId="0" fontId="4" fillId="2" borderId="0" xfId="3" quotePrefix="1" applyFont="1" applyFill="1" applyAlignment="1" applyProtection="1">
      <alignment horizontal="center"/>
    </xf>
    <xf numFmtId="167" fontId="23" fillId="7" borderId="2" xfId="1" applyNumberFormat="1" applyFont="1" applyFill="1" applyBorder="1" applyAlignment="1" applyProtection="1">
      <alignment horizontal="center"/>
      <protection hidden="1"/>
    </xf>
    <xf numFmtId="167" fontId="23" fillId="3" borderId="3" xfId="1" applyNumberFormat="1" applyFont="1" applyFill="1" applyBorder="1" applyAlignment="1" applyProtection="1">
      <alignment horizontal="center"/>
      <protection locked="0"/>
    </xf>
    <xf numFmtId="42" fontId="6" fillId="4" borderId="13" xfId="1" applyNumberFormat="1" applyFont="1" applyFill="1" applyBorder="1" applyAlignment="1" applyProtection="1">
      <alignment horizontal="center"/>
      <protection hidden="1"/>
    </xf>
    <xf numFmtId="44" fontId="6" fillId="0" borderId="17" xfId="1" applyFont="1" applyFill="1" applyBorder="1" applyAlignment="1" applyProtection="1">
      <alignment horizontal="center" wrapText="1"/>
      <protection hidden="1"/>
    </xf>
    <xf numFmtId="44" fontId="6" fillId="0" borderId="3" xfId="1" applyFont="1" applyFill="1" applyBorder="1" applyAlignment="1" applyProtection="1">
      <alignment horizontal="center" wrapText="1"/>
      <protection hidden="1"/>
    </xf>
    <xf numFmtId="44" fontId="6" fillId="0" borderId="18" xfId="1" applyFont="1" applyFill="1" applyBorder="1" applyAlignment="1" applyProtection="1">
      <alignment horizontal="center" wrapText="1"/>
      <protection hidden="1"/>
    </xf>
    <xf numFmtId="167" fontId="23" fillId="0" borderId="17" xfId="1" applyNumberFormat="1" applyFont="1" applyBorder="1" applyAlignment="1" applyProtection="1">
      <alignment horizontal="center"/>
      <protection hidden="1"/>
    </xf>
    <xf numFmtId="167" fontId="23" fillId="0" borderId="18" xfId="1" applyNumberFormat="1" applyFont="1" applyBorder="1" applyAlignment="1" applyProtection="1">
      <alignment horizontal="center"/>
      <protection hidden="1"/>
    </xf>
    <xf numFmtId="42" fontId="6" fillId="4" borderId="17" xfId="1" applyNumberFormat="1" applyFont="1" applyFill="1" applyBorder="1" applyAlignment="1" applyProtection="1">
      <alignment horizontal="center"/>
      <protection hidden="1"/>
    </xf>
    <xf numFmtId="42" fontId="6" fillId="4" borderId="18" xfId="1" applyNumberFormat="1" applyFont="1" applyFill="1" applyBorder="1" applyAlignment="1" applyProtection="1">
      <alignment horizontal="center"/>
      <protection hidden="1"/>
    </xf>
    <xf numFmtId="0" fontId="36" fillId="0" borderId="0" xfId="0" quotePrefix="1" applyFont="1" applyAlignment="1">
      <alignment horizontal="left" wrapText="1"/>
    </xf>
    <xf numFmtId="0" fontId="37" fillId="0" borderId="0" xfId="0" applyFont="1" applyAlignment="1">
      <alignment horizontal="left" wrapText="1"/>
    </xf>
    <xf numFmtId="0" fontId="37" fillId="0" borderId="0" xfId="0" quotePrefix="1" applyFont="1" applyAlignment="1">
      <alignment wrapText="1"/>
    </xf>
    <xf numFmtId="0" fontId="19" fillId="0" borderId="0" xfId="6" applyFont="1" applyAlignment="1">
      <alignment horizontal="left" vertical="center" wrapText="1"/>
    </xf>
    <xf numFmtId="0" fontId="37" fillId="0" borderId="0" xfId="0" quotePrefix="1" applyFont="1" applyAlignment="1">
      <alignment horizontal="left" wrapText="1"/>
    </xf>
    <xf numFmtId="0" fontId="19" fillId="0" borderId="0" xfId="0" applyFont="1" applyAlignment="1">
      <alignment horizontal="left" vertical="center" wrapText="1"/>
    </xf>
    <xf numFmtId="0" fontId="36" fillId="0" borderId="0" xfId="0" quotePrefix="1" applyFont="1" applyAlignment="1">
      <alignment wrapText="1"/>
    </xf>
    <xf numFmtId="0" fontId="19" fillId="0" borderId="0" xfId="0" quotePrefix="1" applyFont="1" applyAlignment="1">
      <alignment horizontal="left" vertical="center" wrapText="1"/>
    </xf>
    <xf numFmtId="0" fontId="42" fillId="0" borderId="0" xfId="0" applyFont="1" applyAlignment="1">
      <alignment horizontal="left" vertical="center" wrapText="1"/>
    </xf>
    <xf numFmtId="0" fontId="19" fillId="0" borderId="0" xfId="0" quotePrefix="1" applyFont="1" applyAlignment="1" applyProtection="1">
      <alignment vertical="center"/>
      <protection hidden="1"/>
    </xf>
    <xf numFmtId="0" fontId="19" fillId="0" borderId="0" xfId="0" applyFont="1" applyAlignment="1" applyProtection="1">
      <alignment vertical="center"/>
      <protection hidden="1"/>
    </xf>
    <xf numFmtId="0" fontId="19" fillId="0" borderId="0" xfId="0" quotePrefix="1" applyFont="1" applyAlignment="1" applyProtection="1">
      <alignment horizontal="left" vertical="center"/>
      <protection hidden="1"/>
    </xf>
    <xf numFmtId="0" fontId="19" fillId="0" borderId="0" xfId="0" applyFont="1" applyAlignment="1" applyProtection="1">
      <alignment horizontal="left" vertical="center"/>
      <protection hidden="1"/>
    </xf>
    <xf numFmtId="0" fontId="19" fillId="0" borderId="0" xfId="0" applyFont="1" applyAlignment="1">
      <alignment horizontal="left" wrapText="1"/>
    </xf>
    <xf numFmtId="0" fontId="42" fillId="0" borderId="0" xfId="0" quotePrefix="1" applyFont="1" applyAlignment="1" applyProtection="1">
      <alignment horizontal="left" vertical="center"/>
      <protection hidden="1"/>
    </xf>
    <xf numFmtId="0" fontId="46" fillId="0" borderId="0" xfId="0" quotePrefix="1" applyFont="1" applyAlignment="1">
      <alignment horizontal="center" wrapText="1"/>
    </xf>
    <xf numFmtId="0" fontId="4" fillId="2" borderId="0" xfId="3" quotePrefix="1" applyFont="1" applyFill="1" applyAlignment="1">
      <alignment horizontal="center"/>
    </xf>
    <xf numFmtId="0" fontId="4" fillId="0" borderId="0" xfId="0" applyFont="1" applyAlignment="1">
      <alignment horizontal="center"/>
    </xf>
    <xf numFmtId="0" fontId="19" fillId="0" borderId="0" xfId="0" quotePrefix="1" applyFont="1" applyAlignment="1" applyProtection="1">
      <alignment horizontal="left" vertical="center" wrapText="1"/>
      <protection hidden="1"/>
    </xf>
    <xf numFmtId="0" fontId="19" fillId="0" borderId="0" xfId="0" applyFont="1" applyAlignment="1" applyProtection="1">
      <alignment horizontal="left" vertical="center" wrapText="1"/>
      <protection hidden="1"/>
    </xf>
    <xf numFmtId="0" fontId="19" fillId="0" borderId="0" xfId="0" quotePrefix="1" applyFont="1" applyAlignment="1" applyProtection="1">
      <alignment horizontal="left" wrapText="1"/>
      <protection hidden="1"/>
    </xf>
    <xf numFmtId="0" fontId="19" fillId="0" borderId="0" xfId="0" applyFont="1" applyAlignment="1" applyProtection="1">
      <alignment horizontal="left"/>
      <protection hidden="1"/>
    </xf>
    <xf numFmtId="0" fontId="19" fillId="0" borderId="0" xfId="0" quotePrefix="1" applyFont="1" applyAlignment="1">
      <alignment horizontal="left" wrapText="1"/>
    </xf>
    <xf numFmtId="0" fontId="42" fillId="0" borderId="0" xfId="0" quotePrefix="1" applyFont="1" applyAlignment="1">
      <alignment horizontal="left" wrapText="1"/>
    </xf>
    <xf numFmtId="0" fontId="42" fillId="0" borderId="0" xfId="0" applyFont="1" applyAlignment="1">
      <alignment horizontal="left" wrapText="1"/>
    </xf>
  </cellXfs>
  <cellStyles count="12">
    <cellStyle name="Comma" xfId="5" builtinId="3"/>
    <cellStyle name="Currency" xfId="1" builtinId="4"/>
    <cellStyle name="Currency 11 2" xfId="10" xr:uid="{22C79098-A148-4D8B-9DB5-3C2E272D77A1}"/>
    <cellStyle name="Hyperlink" xfId="6" builtinId="8"/>
    <cellStyle name="Hyperlink 2" xfId="4" xr:uid="{688AA8E2-13D3-4D39-BFE2-DA65AAEFDD9E}"/>
    <cellStyle name="Normal" xfId="0" builtinId="0"/>
    <cellStyle name="Normal 11 2" xfId="7" xr:uid="{BBE559EF-0149-46CF-9841-4F0A458A7DDC}"/>
    <cellStyle name="Normal 2" xfId="3" xr:uid="{2A65E5CF-9BAE-4A3E-9E57-45701969ECC6}"/>
    <cellStyle name="Normal 2 3" xfId="9" xr:uid="{4F531E69-9DE7-40DD-8BDC-B9615C1AB81F}"/>
    <cellStyle name="Normal 3 6" xfId="8" xr:uid="{06B291E1-5BA6-450B-AC77-E22EBAD4B7B0}"/>
    <cellStyle name="Percent" xfId="2" builtinId="5"/>
    <cellStyle name="Percent 5 2" xfId="11" xr:uid="{EE0A7921-9A41-4D67-A425-B15AEBAFE7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9EC70-3860-415B-9CA4-DCD18D0B8D24}">
  <sheetPr codeName="Sheet1">
    <pageSetUpPr fitToPage="1"/>
  </sheetPr>
  <dimension ref="A1:T63"/>
  <sheetViews>
    <sheetView showGridLines="0" tabSelected="1" view="pageBreakPreview" zoomScale="80" zoomScaleNormal="100" zoomScaleSheetLayoutView="80" workbookViewId="0"/>
  </sheetViews>
  <sheetFormatPr defaultRowHeight="15" x14ac:dyDescent="0.25"/>
  <cols>
    <col min="1" max="1" width="3.5703125" customWidth="1"/>
    <col min="2" max="2" width="8.7109375" customWidth="1"/>
    <col min="3" max="3" width="10.42578125" customWidth="1"/>
    <col min="4" max="4" width="12.28515625" customWidth="1"/>
    <col min="5" max="5" width="9.7109375" customWidth="1"/>
    <col min="6" max="6" width="10.28515625" customWidth="1"/>
    <col min="7" max="7" width="8.85546875" customWidth="1"/>
    <col min="8" max="9" width="14.85546875" customWidth="1"/>
    <col min="10" max="10" width="6.42578125" customWidth="1"/>
    <col min="11" max="11" width="10.85546875" customWidth="1"/>
    <col min="12" max="12" width="19.7109375" customWidth="1"/>
    <col min="13" max="13" width="12.28515625" customWidth="1"/>
    <col min="14" max="14" width="12.42578125" customWidth="1"/>
    <col min="15" max="15" width="11" customWidth="1"/>
    <col min="16" max="16" width="5.28515625" customWidth="1"/>
    <col min="17" max="17" width="15.5703125" customWidth="1"/>
    <col min="18" max="18" width="3.5703125" customWidth="1"/>
  </cols>
  <sheetData>
    <row r="1" spans="1:20" ht="20.100000000000001" customHeight="1" x14ac:dyDescent="0.3">
      <c r="A1" s="24"/>
      <c r="B1" s="319" t="s">
        <v>0</v>
      </c>
      <c r="C1" s="319"/>
      <c r="D1" s="319"/>
      <c r="E1" s="319"/>
      <c r="F1" s="319"/>
      <c r="G1" s="319"/>
      <c r="H1" s="319"/>
      <c r="I1" s="319"/>
      <c r="J1" s="319"/>
      <c r="K1" s="319"/>
      <c r="L1" s="319"/>
      <c r="M1" s="319"/>
      <c r="N1" s="319"/>
      <c r="O1" s="319"/>
      <c r="P1" s="319"/>
      <c r="Q1" s="319"/>
      <c r="R1" s="24"/>
      <c r="S1" s="147"/>
      <c r="T1" s="147"/>
    </row>
    <row r="2" spans="1:20" ht="20.100000000000001" customHeight="1" x14ac:dyDescent="0.3">
      <c r="A2" s="24"/>
      <c r="B2" s="319" t="s">
        <v>1</v>
      </c>
      <c r="C2" s="319"/>
      <c r="D2" s="319"/>
      <c r="E2" s="319"/>
      <c r="F2" s="319"/>
      <c r="G2" s="319"/>
      <c r="H2" s="319"/>
      <c r="I2" s="319"/>
      <c r="J2" s="319"/>
      <c r="K2" s="319"/>
      <c r="L2" s="319"/>
      <c r="M2" s="319"/>
      <c r="N2" s="319"/>
      <c r="O2" s="319"/>
      <c r="P2" s="319"/>
      <c r="Q2" s="319"/>
      <c r="R2" s="24"/>
      <c r="S2" s="147"/>
      <c r="T2" s="147"/>
    </row>
    <row r="3" spans="1:20" ht="20.100000000000001" customHeight="1" x14ac:dyDescent="0.3">
      <c r="A3" s="24"/>
      <c r="B3" s="319" t="s">
        <v>2</v>
      </c>
      <c r="C3" s="319"/>
      <c r="D3" s="319"/>
      <c r="E3" s="319"/>
      <c r="F3" s="319"/>
      <c r="G3" s="319"/>
      <c r="H3" s="319"/>
      <c r="I3" s="319"/>
      <c r="J3" s="319"/>
      <c r="K3" s="319"/>
      <c r="L3" s="319"/>
      <c r="M3" s="319"/>
      <c r="N3" s="319"/>
      <c r="O3" s="319"/>
      <c r="P3" s="319"/>
      <c r="Q3" s="319"/>
      <c r="R3" s="24"/>
      <c r="S3" s="147"/>
      <c r="T3" s="147"/>
    </row>
    <row r="4" spans="1:20" ht="20.100000000000001" customHeight="1" x14ac:dyDescent="0.25">
      <c r="A4" s="24"/>
      <c r="B4" s="24"/>
      <c r="C4" s="24"/>
      <c r="D4" s="24"/>
      <c r="E4" s="24"/>
      <c r="F4" s="24"/>
      <c r="G4" s="24"/>
      <c r="H4" s="24"/>
      <c r="I4" s="24"/>
      <c r="J4" s="24"/>
      <c r="K4" s="24"/>
      <c r="L4" s="24"/>
      <c r="M4" s="24"/>
      <c r="N4" s="24"/>
      <c r="O4" s="24"/>
      <c r="P4" s="24"/>
      <c r="Q4" s="24"/>
      <c r="R4" s="24"/>
      <c r="S4" s="147"/>
    </row>
    <row r="5" spans="1:20" ht="20.100000000000001" customHeight="1" x14ac:dyDescent="0.25">
      <c r="A5" s="24"/>
      <c r="B5" s="24"/>
      <c r="C5" s="24"/>
      <c r="D5" s="24"/>
      <c r="E5" s="25"/>
      <c r="F5" s="25"/>
      <c r="G5" s="25"/>
      <c r="H5" s="25"/>
      <c r="I5" s="25"/>
      <c r="J5" s="25"/>
      <c r="K5" s="26"/>
      <c r="L5" s="26"/>
      <c r="M5" s="25"/>
      <c r="R5" s="24"/>
    </row>
    <row r="6" spans="1:20" ht="20.65" customHeight="1" x14ac:dyDescent="0.25">
      <c r="A6" s="24"/>
      <c r="B6" s="24"/>
      <c r="C6" s="24"/>
      <c r="D6" s="24"/>
      <c r="E6" s="24"/>
      <c r="F6" s="24"/>
      <c r="G6" s="24"/>
      <c r="H6" s="24"/>
      <c r="I6" s="24"/>
      <c r="J6" s="24"/>
      <c r="K6" s="24"/>
      <c r="L6" s="24"/>
      <c r="M6" s="24"/>
      <c r="N6" s="320" t="s">
        <v>82</v>
      </c>
      <c r="O6" s="320"/>
      <c r="P6" s="320"/>
      <c r="Q6" s="320"/>
      <c r="R6" s="24"/>
    </row>
    <row r="7" spans="1:20" ht="20.65" customHeight="1" x14ac:dyDescent="0.25">
      <c r="A7" s="24"/>
      <c r="B7" s="28" t="s">
        <v>4</v>
      </c>
      <c r="C7" s="29"/>
      <c r="D7" s="316" t="s">
        <v>112</v>
      </c>
      <c r="E7" s="316"/>
      <c r="F7" s="316"/>
      <c r="G7" s="30"/>
      <c r="H7" s="31"/>
      <c r="I7" s="31"/>
      <c r="J7" s="32"/>
      <c r="K7" s="31"/>
      <c r="L7" s="31"/>
      <c r="M7" s="31"/>
      <c r="N7" s="24"/>
      <c r="O7" s="24"/>
      <c r="P7" s="148"/>
      <c r="Q7" s="27" t="s">
        <v>3</v>
      </c>
      <c r="R7" s="24"/>
    </row>
    <row r="8" spans="1:20" ht="20.65" customHeight="1" x14ac:dyDescent="0.25">
      <c r="A8" s="24"/>
      <c r="B8" s="31" t="s">
        <v>6</v>
      </c>
      <c r="C8" s="34"/>
      <c r="D8" s="317"/>
      <c r="E8" s="317"/>
      <c r="F8" s="317"/>
      <c r="G8" s="317"/>
      <c r="H8" s="317"/>
      <c r="I8" s="317"/>
      <c r="J8" s="31"/>
      <c r="K8" s="31"/>
      <c r="L8" s="31"/>
      <c r="M8" s="31"/>
      <c r="N8" s="33"/>
      <c r="O8" s="31"/>
      <c r="P8" s="149"/>
      <c r="Q8" s="27" t="s">
        <v>5</v>
      </c>
      <c r="R8" s="24"/>
    </row>
    <row r="9" spans="1:20" ht="20.100000000000001" customHeight="1" x14ac:dyDescent="0.25">
      <c r="A9" s="24"/>
      <c r="B9" s="31"/>
      <c r="C9" s="31"/>
      <c r="D9" s="31"/>
      <c r="E9" s="31"/>
      <c r="F9" s="31"/>
      <c r="G9" s="31"/>
      <c r="H9" s="31"/>
      <c r="I9" s="31"/>
      <c r="J9" s="31"/>
      <c r="K9" s="31"/>
      <c r="L9" s="31"/>
      <c r="M9" s="31"/>
      <c r="N9" s="31"/>
      <c r="O9" s="31"/>
      <c r="P9" s="35"/>
      <c r="Q9" s="33"/>
      <c r="R9" s="24"/>
    </row>
    <row r="10" spans="1:20" ht="20.100000000000001" customHeight="1" x14ac:dyDescent="0.25">
      <c r="A10" s="24"/>
      <c r="B10" s="318" t="s">
        <v>7</v>
      </c>
      <c r="C10" s="318"/>
      <c r="D10" s="318"/>
      <c r="E10" s="313" t="s">
        <v>124</v>
      </c>
      <c r="F10" s="313"/>
      <c r="G10" s="313"/>
      <c r="H10" s="313"/>
      <c r="I10" s="313"/>
      <c r="J10" s="313"/>
      <c r="K10" s="313"/>
      <c r="L10" s="313"/>
      <c r="M10" s="31"/>
      <c r="N10" s="31" t="s">
        <v>8</v>
      </c>
      <c r="O10" s="313"/>
      <c r="P10" s="313"/>
      <c r="Q10" s="313"/>
      <c r="R10" s="24"/>
    </row>
    <row r="11" spans="1:20" ht="20.100000000000001" customHeight="1" x14ac:dyDescent="0.25">
      <c r="A11" s="24"/>
      <c r="B11" s="31" t="s">
        <v>9</v>
      </c>
      <c r="C11" s="31"/>
      <c r="D11" s="313"/>
      <c r="E11" s="313"/>
      <c r="F11" s="313"/>
      <c r="G11" s="313"/>
      <c r="H11" s="313"/>
      <c r="I11" s="313"/>
      <c r="J11" s="313"/>
      <c r="K11" s="313"/>
      <c r="L11" s="313"/>
      <c r="M11" s="31"/>
      <c r="N11" s="31" t="s">
        <v>10</v>
      </c>
      <c r="O11" s="313"/>
      <c r="P11" s="313"/>
      <c r="Q11" s="313"/>
      <c r="R11" s="24"/>
    </row>
    <row r="12" spans="1:20" ht="20.100000000000001" customHeight="1" x14ac:dyDescent="0.25">
      <c r="A12" s="24"/>
      <c r="B12" s="31" t="s">
        <v>11</v>
      </c>
      <c r="C12" s="31"/>
      <c r="D12" s="313" t="s">
        <v>86</v>
      </c>
      <c r="E12" s="313"/>
      <c r="F12" s="314" t="s">
        <v>12</v>
      </c>
      <c r="G12" s="315"/>
      <c r="H12" s="313" t="s">
        <v>113</v>
      </c>
      <c r="I12" s="313"/>
      <c r="J12" s="36"/>
      <c r="K12" s="166" t="s">
        <v>107</v>
      </c>
      <c r="L12" s="166"/>
      <c r="M12" s="305"/>
      <c r="N12" s="305"/>
      <c r="O12" s="305"/>
      <c r="P12" s="305"/>
      <c r="Q12" s="305"/>
      <c r="R12" s="24"/>
    </row>
    <row r="13" spans="1:20" ht="20.100000000000001" customHeight="1" x14ac:dyDescent="0.25">
      <c r="A13" s="24"/>
      <c r="B13" s="310" t="s">
        <v>13</v>
      </c>
      <c r="C13" s="310"/>
      <c r="D13" s="306"/>
      <c r="E13" s="306"/>
      <c r="F13" s="311" t="s">
        <v>90</v>
      </c>
      <c r="G13" s="311"/>
      <c r="H13" s="312" t="s">
        <v>125</v>
      </c>
      <c r="I13" s="312"/>
      <c r="J13" s="36"/>
      <c r="K13" s="166" t="s">
        <v>95</v>
      </c>
      <c r="L13" s="166"/>
      <c r="M13" s="296"/>
      <c r="N13" s="296"/>
      <c r="O13" s="296"/>
      <c r="P13" s="296"/>
      <c r="Q13" s="296"/>
      <c r="R13" s="24"/>
    </row>
    <row r="14" spans="1:20" ht="20.100000000000001" customHeight="1" x14ac:dyDescent="0.25">
      <c r="A14" s="24"/>
      <c r="B14" s="303" t="s">
        <v>14</v>
      </c>
      <c r="C14" s="303"/>
      <c r="D14" s="306"/>
      <c r="E14" s="306"/>
      <c r="F14" s="31"/>
      <c r="G14" s="31"/>
      <c r="H14" s="308"/>
      <c r="I14" s="309"/>
      <c r="J14" s="37"/>
      <c r="K14" s="303" t="s">
        <v>96</v>
      </c>
      <c r="L14" s="303"/>
      <c r="M14" s="304"/>
      <c r="N14" s="305"/>
      <c r="O14" s="305"/>
      <c r="P14" s="305"/>
      <c r="Q14" s="305"/>
      <c r="R14" s="24"/>
    </row>
    <row r="15" spans="1:20" ht="20.100000000000001" customHeight="1" x14ac:dyDescent="0.25">
      <c r="A15" s="24"/>
      <c r="B15" s="172"/>
      <c r="C15" s="172"/>
      <c r="D15" s="175"/>
      <c r="E15" s="175"/>
      <c r="F15" s="172"/>
      <c r="G15" s="172"/>
      <c r="H15" s="173"/>
      <c r="I15" s="174"/>
      <c r="J15" s="174"/>
      <c r="K15" s="172" t="s">
        <v>94</v>
      </c>
      <c r="L15" s="172"/>
      <c r="M15" s="297"/>
      <c r="N15" s="297"/>
      <c r="O15" s="297"/>
      <c r="P15" s="297"/>
      <c r="Q15" s="297"/>
      <c r="R15" s="24"/>
    </row>
    <row r="16" spans="1:20" ht="20.100000000000001" customHeight="1" x14ac:dyDescent="0.25">
      <c r="A16" s="24"/>
      <c r="B16" s="172"/>
      <c r="C16" s="172"/>
      <c r="D16" s="175"/>
      <c r="E16" s="175"/>
      <c r="F16" s="172"/>
      <c r="G16" s="172"/>
      <c r="H16" s="173"/>
      <c r="I16" s="174"/>
      <c r="J16" s="174"/>
      <c r="K16" s="172" t="s">
        <v>97</v>
      </c>
      <c r="L16" s="172"/>
      <c r="M16" s="296"/>
      <c r="N16" s="296"/>
      <c r="O16" s="296"/>
      <c r="P16" s="296"/>
      <c r="Q16" s="296"/>
      <c r="R16" s="24"/>
    </row>
    <row r="17" spans="1:18" ht="20.100000000000001" customHeight="1" x14ac:dyDescent="0.25">
      <c r="A17" s="24"/>
      <c r="B17" s="172"/>
      <c r="C17" s="172"/>
      <c r="D17" s="175"/>
      <c r="E17" s="175"/>
      <c r="F17" s="172"/>
      <c r="G17" s="172"/>
      <c r="H17" s="173"/>
      <c r="I17" s="174"/>
      <c r="J17" s="174"/>
      <c r="K17" s="303" t="s">
        <v>98</v>
      </c>
      <c r="L17" s="303"/>
      <c r="M17" s="304"/>
      <c r="N17" s="305"/>
      <c r="O17" s="305"/>
      <c r="P17" s="305"/>
      <c r="Q17" s="305"/>
      <c r="R17" s="24"/>
    </row>
    <row r="18" spans="1:18" ht="20.100000000000001" customHeight="1" thickBot="1" x14ac:dyDescent="0.3">
      <c r="A18" s="24"/>
      <c r="B18" s="38"/>
      <c r="C18" s="38"/>
      <c r="D18" s="38"/>
      <c r="E18" s="38"/>
      <c r="F18" s="38"/>
      <c r="G18" s="38"/>
      <c r="H18" s="38"/>
      <c r="I18" s="38"/>
      <c r="J18" s="38"/>
      <c r="K18" s="38"/>
      <c r="L18" s="38"/>
      <c r="M18" s="38"/>
      <c r="N18" s="38"/>
      <c r="O18" s="38"/>
      <c r="P18" s="38"/>
      <c r="Q18" s="38"/>
      <c r="R18" s="24"/>
    </row>
    <row r="19" spans="1:18" ht="20.100000000000001" customHeight="1" x14ac:dyDescent="0.25">
      <c r="A19" s="24"/>
      <c r="B19" s="39"/>
      <c r="C19" s="40"/>
      <c r="D19" s="40"/>
      <c r="E19" s="40"/>
      <c r="F19" s="40"/>
      <c r="G19" s="40"/>
      <c r="H19" s="40"/>
      <c r="I19" s="40"/>
      <c r="J19" s="40"/>
      <c r="K19" s="40"/>
      <c r="L19" s="40"/>
      <c r="M19" s="40"/>
      <c r="N19" s="40"/>
      <c r="O19" s="40"/>
      <c r="P19" s="40"/>
      <c r="Q19" s="41"/>
      <c r="R19" s="24"/>
    </row>
    <row r="20" spans="1:18" ht="20.100000000000001" customHeight="1" x14ac:dyDescent="0.25">
      <c r="A20" s="24"/>
      <c r="B20" s="191" t="s">
        <v>15</v>
      </c>
      <c r="C20" s="133"/>
      <c r="D20" s="133"/>
      <c r="E20" s="133"/>
      <c r="F20" s="133"/>
      <c r="G20" s="133"/>
      <c r="H20" s="301" t="s">
        <v>16</v>
      </c>
      <c r="I20" s="302"/>
      <c r="J20" s="43"/>
      <c r="K20" s="192" t="s">
        <v>17</v>
      </c>
      <c r="L20" s="190"/>
      <c r="M20" s="133"/>
      <c r="N20" s="187"/>
      <c r="O20" s="299" t="s">
        <v>16</v>
      </c>
      <c r="P20" s="299"/>
      <c r="Q20" s="300"/>
      <c r="R20" s="24"/>
    </row>
    <row r="21" spans="1:18" ht="20.100000000000001" customHeight="1" x14ac:dyDescent="0.25">
      <c r="A21" s="24"/>
      <c r="B21" s="44" t="str">
        <f>SALARIES!B10</f>
        <v>1. Salaries/Wages &amp; Employee Benefit (part 1 of MTDC)</v>
      </c>
      <c r="C21" s="42"/>
      <c r="D21" s="42"/>
      <c r="E21" s="42"/>
      <c r="F21" s="42"/>
      <c r="G21" s="45"/>
      <c r="H21" s="298">
        <f>SUM(SALARIES!R316:S316,'EMPLOYEE BENEFITS'!J26:K26)</f>
        <v>0</v>
      </c>
      <c r="I21" s="298"/>
      <c r="J21" s="46"/>
      <c r="K21" s="47" t="str">
        <f>ICR!K14</f>
        <v>5A. Option A: Valid Federally Approved Indirect Cost Rate (ICR) x Approved Base</v>
      </c>
      <c r="L21" s="48"/>
      <c r="M21" s="48"/>
      <c r="N21" s="49"/>
      <c r="O21" s="24"/>
      <c r="P21" s="24"/>
      <c r="Q21" s="50"/>
      <c r="R21" s="24"/>
    </row>
    <row r="22" spans="1:18" ht="20.100000000000001" customHeight="1" x14ac:dyDescent="0.25">
      <c r="A22" s="24"/>
      <c r="B22" s="44" t="str">
        <f>'OTHER EXPENSES'!B10</f>
        <v>2. Facility/Facilities</v>
      </c>
      <c r="C22" s="42"/>
      <c r="D22" s="42"/>
      <c r="E22" s="42"/>
      <c r="F22" s="42"/>
      <c r="G22" s="45"/>
      <c r="H22" s="291">
        <f>'OTHER EXPENSES'!E12</f>
        <v>0</v>
      </c>
      <c r="I22" s="291"/>
      <c r="J22" s="46"/>
      <c r="K22" s="51" t="str">
        <f>ICR!K15</f>
        <v>a1. Federally Approved ICR</v>
      </c>
      <c r="L22" s="52"/>
      <c r="M22" s="52"/>
      <c r="N22" s="49"/>
      <c r="O22" s="292">
        <f>ICR!O15</f>
        <v>0</v>
      </c>
      <c r="P22" s="292"/>
      <c r="Q22" s="293"/>
      <c r="R22" s="24"/>
    </row>
    <row r="23" spans="1:18" ht="20.100000000000001" customHeight="1" x14ac:dyDescent="0.25">
      <c r="A23" s="24"/>
      <c r="B23" s="44" t="str">
        <f>'OTHER EXPENSES'!B32</f>
        <v>3. Equipment and/or Other Assets</v>
      </c>
      <c r="C23" s="42"/>
      <c r="D23" s="42"/>
      <c r="E23" s="42"/>
      <c r="F23" s="42"/>
      <c r="G23" s="45"/>
      <c r="H23" s="291">
        <f>'OTHER EXPENSES'!E34</f>
        <v>0</v>
      </c>
      <c r="I23" s="291"/>
      <c r="J23" s="46"/>
      <c r="K23" s="51" t="str">
        <f>ICR!K16</f>
        <v>a2. Enter Base of ICR from Approved Letter</v>
      </c>
      <c r="L23" s="52"/>
      <c r="M23" s="52"/>
      <c r="N23" s="49"/>
      <c r="O23" s="294">
        <f>ICR!O16</f>
        <v>0</v>
      </c>
      <c r="P23" s="294"/>
      <c r="Q23" s="295"/>
      <c r="R23" s="24"/>
    </row>
    <row r="24" spans="1:18" ht="20.100000000000001" customHeight="1" thickBot="1" x14ac:dyDescent="0.3">
      <c r="A24" s="24"/>
      <c r="B24" s="44" t="str">
        <f>'SERVICES &amp; SUPPLIES'!B10</f>
        <v xml:space="preserve">4. Services and Supplies </v>
      </c>
      <c r="C24" s="42"/>
      <c r="D24" s="42"/>
      <c r="E24" s="42"/>
      <c r="F24" s="42"/>
      <c r="G24" s="45"/>
      <c r="H24" s="307"/>
      <c r="I24" s="307"/>
      <c r="J24" s="46"/>
      <c r="K24" s="51" t="str">
        <f>ICR!K17</f>
        <v>a3. Indirect Cost = a1 x a2</v>
      </c>
      <c r="L24" s="52"/>
      <c r="M24" s="52"/>
      <c r="N24" s="49"/>
      <c r="O24" s="281">
        <f>ICR!O17</f>
        <v>0</v>
      </c>
      <c r="P24" s="281"/>
      <c r="Q24" s="282"/>
      <c r="R24" s="53" t="s">
        <v>22</v>
      </c>
    </row>
    <row r="25" spans="1:18" ht="20.100000000000001" customHeight="1" thickTop="1" x14ac:dyDescent="0.25">
      <c r="A25" s="24"/>
      <c r="B25" s="288" t="str">
        <f>'SERVICES &amp; SUPPLIES'!B11</f>
        <v xml:space="preserve">     4.1 Services &amp; Supplies (part 2 of MTDC)</v>
      </c>
      <c r="C25" s="289"/>
      <c r="D25" s="289"/>
      <c r="E25" s="289"/>
      <c r="F25" s="289"/>
      <c r="G25" s="289"/>
      <c r="H25" s="298">
        <f>SUM('SERVICES &amp; SUPPLIES'!D13:D13)</f>
        <v>0</v>
      </c>
      <c r="I25" s="298"/>
      <c r="J25" s="54"/>
      <c r="K25" s="170" t="str">
        <f>ICR!K18</f>
        <v>5B. Option B: De Minimis ICR of 15% x MTDC</v>
      </c>
      <c r="L25" s="48"/>
      <c r="M25" s="48"/>
      <c r="N25" s="49"/>
      <c r="O25" s="24"/>
      <c r="P25" s="24"/>
      <c r="Q25" s="50"/>
      <c r="R25" s="24"/>
    </row>
    <row r="26" spans="1:18" ht="20.100000000000001" customHeight="1" x14ac:dyDescent="0.25">
      <c r="A26" s="24"/>
      <c r="B26" s="288" t="str">
        <f>'SERVICES &amp; SUPPLIES'!B42</f>
        <v xml:space="preserve">     4.2 Services &amp; Supplies Indirect Cost Exclusions</v>
      </c>
      <c r="C26" s="289"/>
      <c r="D26" s="289"/>
      <c r="E26" s="289"/>
      <c r="F26" s="289"/>
      <c r="G26" s="289"/>
      <c r="H26" s="290">
        <f>SUM('SERVICES &amp; SUPPLIES'!D44:D44)</f>
        <v>0</v>
      </c>
      <c r="I26" s="290"/>
      <c r="J26" s="54"/>
      <c r="K26" s="51" t="str">
        <f>ICR!K19</f>
        <v>b1. De Minimis ICR</v>
      </c>
      <c r="L26" s="48"/>
      <c r="M26" s="48"/>
      <c r="N26" s="49"/>
      <c r="O26" s="292">
        <f>ICR!O19</f>
        <v>0.15</v>
      </c>
      <c r="P26" s="292"/>
      <c r="Q26" s="293"/>
      <c r="R26" s="24"/>
    </row>
    <row r="27" spans="1:18" ht="20.100000000000001" customHeight="1" thickBot="1" x14ac:dyDescent="0.3">
      <c r="A27" s="24"/>
      <c r="B27" s="283" t="s">
        <v>25</v>
      </c>
      <c r="C27" s="284"/>
      <c r="D27" s="284"/>
      <c r="E27" s="284"/>
      <c r="F27" s="284"/>
      <c r="G27" s="42"/>
      <c r="H27" s="280">
        <f>SUM(H21+H22+H23+H25+H26)</f>
        <v>0</v>
      </c>
      <c r="I27" s="280"/>
      <c r="J27" s="55" t="s">
        <v>26</v>
      </c>
      <c r="K27" s="51" t="str">
        <f>ICR!K20</f>
        <v>b2. Enter MTDC (Part I of MTDC + Part 2 of MTDC)</v>
      </c>
      <c r="L27" s="42"/>
      <c r="M27" s="42"/>
      <c r="N27" s="42"/>
      <c r="O27" s="285">
        <f>ICR!O20</f>
        <v>0</v>
      </c>
      <c r="P27" s="285"/>
      <c r="Q27" s="286"/>
      <c r="R27" s="24"/>
    </row>
    <row r="28" spans="1:18" ht="20.100000000000001" customHeight="1" thickTop="1" thickBot="1" x14ac:dyDescent="0.3">
      <c r="A28" s="24"/>
      <c r="B28" s="44"/>
      <c r="K28" s="51" t="str">
        <f>ICR!K21</f>
        <v xml:space="preserve">b3. Indirect Cost = b1 x b2 </v>
      </c>
      <c r="L28" s="164"/>
      <c r="M28" s="164"/>
      <c r="N28" s="49"/>
      <c r="O28" s="281">
        <f>ICR!O21</f>
        <v>0</v>
      </c>
      <c r="P28" s="281"/>
      <c r="Q28" s="282"/>
      <c r="R28" s="53" t="s">
        <v>28</v>
      </c>
    </row>
    <row r="29" spans="1:18" ht="20.100000000000001" customHeight="1" thickTop="1" x14ac:dyDescent="0.25">
      <c r="A29" s="24"/>
      <c r="B29" s="44"/>
      <c r="K29" s="51"/>
      <c r="L29" s="262"/>
      <c r="M29" s="262"/>
      <c r="N29" s="49"/>
      <c r="O29" s="60"/>
      <c r="P29" s="60"/>
      <c r="Q29" s="165"/>
      <c r="R29" s="53"/>
    </row>
    <row r="30" spans="1:18" ht="20.100000000000001" customHeight="1" x14ac:dyDescent="0.25">
      <c r="A30" s="24"/>
      <c r="B30" s="44"/>
      <c r="C30" s="42"/>
      <c r="D30" s="42"/>
      <c r="E30" s="42"/>
      <c r="F30" s="56"/>
      <c r="G30" s="56"/>
      <c r="H30" s="56"/>
      <c r="I30" s="56"/>
      <c r="J30" s="56"/>
      <c r="K30" s="51"/>
      <c r="L30" s="164"/>
      <c r="M30" s="164"/>
      <c r="N30" s="49"/>
      <c r="O30" s="60"/>
      <c r="P30" s="60"/>
      <c r="Q30" s="165"/>
      <c r="R30" s="53"/>
    </row>
    <row r="31" spans="1:18" ht="20.100000000000001" customHeight="1" x14ac:dyDescent="0.25">
      <c r="A31" s="24"/>
      <c r="B31" s="44"/>
      <c r="C31" s="42"/>
      <c r="D31" s="42"/>
      <c r="E31" s="42"/>
      <c r="F31" s="277" t="s">
        <v>135</v>
      </c>
      <c r="G31" s="56"/>
      <c r="H31" s="56"/>
      <c r="I31" s="56"/>
      <c r="J31" s="287"/>
      <c r="K31" s="287"/>
      <c r="L31" s="287"/>
      <c r="M31" s="262"/>
      <c r="N31" s="49"/>
      <c r="O31" s="60"/>
      <c r="P31" s="60"/>
      <c r="Q31" s="165"/>
      <c r="R31" s="53"/>
    </row>
    <row r="32" spans="1:18" ht="20.100000000000001" customHeight="1" x14ac:dyDescent="0.25">
      <c r="A32" s="24"/>
      <c r="B32" s="44"/>
      <c r="C32" s="42"/>
      <c r="D32" s="42"/>
      <c r="E32" s="42"/>
      <c r="F32" s="56"/>
      <c r="G32" s="56"/>
      <c r="H32" s="56"/>
      <c r="I32" s="56"/>
      <c r="J32" s="56"/>
      <c r="K32" s="51"/>
      <c r="L32" s="262"/>
      <c r="M32" s="262"/>
      <c r="N32" s="49"/>
      <c r="O32" s="60"/>
      <c r="P32" s="60"/>
      <c r="Q32" s="165"/>
      <c r="R32" s="53"/>
    </row>
    <row r="33" spans="1:18" ht="20.100000000000001" customHeight="1" x14ac:dyDescent="0.25">
      <c r="A33" s="24"/>
      <c r="B33" s="44"/>
      <c r="C33" s="42"/>
      <c r="D33" s="42"/>
      <c r="F33" s="171" t="s">
        <v>120</v>
      </c>
      <c r="I33" s="171"/>
      <c r="J33" s="279">
        <f>H27</f>
        <v>0</v>
      </c>
      <c r="K33" s="279"/>
      <c r="L33" s="279"/>
      <c r="M33" s="42"/>
      <c r="N33" s="42"/>
      <c r="O33" s="24"/>
      <c r="P33" s="24"/>
      <c r="Q33" s="50"/>
      <c r="R33" s="24"/>
    </row>
    <row r="34" spans="1:18" ht="20.100000000000001" customHeight="1" x14ac:dyDescent="0.25">
      <c r="A34" s="24"/>
      <c r="B34" s="44"/>
      <c r="C34" s="42"/>
      <c r="D34" s="42"/>
      <c r="F34" s="171" t="s">
        <v>121</v>
      </c>
      <c r="I34" s="171"/>
      <c r="J34" s="279">
        <f>ICR!K24</f>
        <v>0</v>
      </c>
      <c r="K34" s="279"/>
      <c r="L34" s="279"/>
      <c r="M34" s="42"/>
      <c r="N34" s="42"/>
      <c r="O34" s="24"/>
      <c r="P34" s="24"/>
      <c r="Q34" s="50"/>
      <c r="R34" s="24"/>
    </row>
    <row r="35" spans="1:18" ht="20.100000000000001" customHeight="1" x14ac:dyDescent="0.25">
      <c r="A35" s="24"/>
      <c r="B35" s="44"/>
      <c r="C35" s="42"/>
      <c r="D35" s="42"/>
      <c r="F35" s="171" t="s">
        <v>130</v>
      </c>
      <c r="I35" s="171"/>
      <c r="J35" s="279">
        <f>'INCOME &amp; REVENUE'!K14</f>
        <v>0</v>
      </c>
      <c r="K35" s="279"/>
      <c r="L35" s="279"/>
      <c r="M35" s="42"/>
      <c r="N35" s="42"/>
      <c r="O35" s="24"/>
      <c r="P35" s="24"/>
      <c r="Q35" s="50"/>
      <c r="R35" s="24"/>
    </row>
    <row r="36" spans="1:18" ht="20.100000000000001" customHeight="1" x14ac:dyDescent="0.25">
      <c r="A36" s="24"/>
      <c r="B36" s="44"/>
      <c r="C36" s="42"/>
      <c r="D36" s="42"/>
      <c r="F36" s="171" t="s">
        <v>131</v>
      </c>
      <c r="I36" s="171"/>
      <c r="J36" s="279">
        <f>'INCOME &amp; REVENUE'!K15</f>
        <v>0</v>
      </c>
      <c r="K36" s="279"/>
      <c r="L36" s="279"/>
      <c r="M36" s="42"/>
      <c r="N36" s="42"/>
      <c r="O36" s="24"/>
      <c r="P36" s="24"/>
      <c r="Q36" s="50"/>
      <c r="R36" s="24"/>
    </row>
    <row r="37" spans="1:18" ht="20.100000000000001" customHeight="1" thickBot="1" x14ac:dyDescent="0.3">
      <c r="A37" s="24"/>
      <c r="B37" s="44"/>
      <c r="C37" s="42"/>
      <c r="D37" s="42"/>
      <c r="F37" s="171" t="s">
        <v>122</v>
      </c>
      <c r="I37" s="171"/>
      <c r="J37" s="280">
        <f>SUM(J33:K36)</f>
        <v>0</v>
      </c>
      <c r="K37" s="280"/>
      <c r="L37" s="280"/>
      <c r="M37" s="42"/>
      <c r="N37" s="42"/>
      <c r="O37" s="24"/>
      <c r="P37" s="24"/>
      <c r="Q37" s="50"/>
      <c r="R37" s="24"/>
    </row>
    <row r="38" spans="1:18" ht="20.100000000000001" customHeight="1" thickTop="1" x14ac:dyDescent="0.25">
      <c r="A38" s="24"/>
      <c r="B38" s="44"/>
      <c r="C38" s="42"/>
      <c r="D38" s="42"/>
      <c r="F38" s="171"/>
      <c r="I38" s="171"/>
      <c r="J38" s="60"/>
      <c r="K38" s="60"/>
      <c r="L38" s="60"/>
      <c r="M38" s="42"/>
      <c r="N38" s="42"/>
      <c r="O38" s="24"/>
      <c r="P38" s="24"/>
      <c r="Q38" s="50"/>
      <c r="R38" s="24"/>
    </row>
    <row r="39" spans="1:18" ht="20.100000000000001" customHeight="1" thickBot="1" x14ac:dyDescent="0.3">
      <c r="A39" s="24"/>
      <c r="B39" s="57"/>
      <c r="C39" s="58"/>
      <c r="D39" s="58"/>
      <c r="E39" s="58"/>
      <c r="F39" s="58"/>
      <c r="G39" s="58"/>
      <c r="H39" s="58"/>
      <c r="I39" s="58"/>
      <c r="J39" s="58"/>
      <c r="K39" s="58"/>
      <c r="L39" s="58"/>
      <c r="M39" s="58"/>
      <c r="N39" s="58"/>
      <c r="O39" s="58"/>
      <c r="P39" s="58"/>
      <c r="Q39" s="59"/>
      <c r="R39" s="24"/>
    </row>
    <row r="40" spans="1:18" ht="20.100000000000001" customHeight="1" x14ac:dyDescent="0.25">
      <c r="A40" s="24"/>
      <c r="B40" s="61" t="s">
        <v>31</v>
      </c>
      <c r="C40" s="62"/>
      <c r="D40" s="62"/>
      <c r="E40" s="62"/>
      <c r="F40" s="62"/>
      <c r="G40" s="62"/>
      <c r="H40" s="62"/>
      <c r="I40" s="62"/>
      <c r="J40" s="63"/>
      <c r="K40" s="62"/>
      <c r="L40" s="62"/>
      <c r="M40" s="62"/>
      <c r="N40" s="62"/>
      <c r="O40" s="63"/>
      <c r="P40" s="63"/>
      <c r="Q40" s="64"/>
      <c r="R40" s="24"/>
    </row>
    <row r="41" spans="1:18" ht="20.100000000000001" customHeight="1" x14ac:dyDescent="0.25">
      <c r="A41" s="24"/>
      <c r="B41" s="65" t="s">
        <v>32</v>
      </c>
      <c r="C41" s="66"/>
      <c r="D41" s="66"/>
      <c r="E41" s="66"/>
      <c r="F41" s="66"/>
      <c r="G41" s="66"/>
      <c r="H41" s="66"/>
      <c r="I41" s="66"/>
      <c r="J41" s="67"/>
      <c r="K41" s="66"/>
      <c r="L41" s="66"/>
      <c r="M41" s="66"/>
      <c r="N41" s="66"/>
      <c r="O41" s="67"/>
      <c r="P41" s="67"/>
      <c r="Q41" s="68"/>
      <c r="R41" s="24"/>
    </row>
    <row r="42" spans="1:18" ht="20.100000000000001" customHeight="1" x14ac:dyDescent="0.25">
      <c r="A42" s="24"/>
      <c r="B42" s="69"/>
      <c r="C42" s="24"/>
      <c r="D42" s="24"/>
      <c r="E42" s="24"/>
      <c r="F42" s="24"/>
      <c r="G42" s="24"/>
      <c r="H42" s="24"/>
      <c r="I42" s="24"/>
      <c r="J42" s="70"/>
      <c r="K42" s="24"/>
      <c r="L42" s="24"/>
      <c r="M42" s="24"/>
      <c r="N42" s="24"/>
      <c r="O42" s="24"/>
      <c r="P42" s="70"/>
      <c r="Q42" s="71"/>
      <c r="R42" s="24"/>
    </row>
    <row r="43" spans="1:18" ht="20.100000000000001" customHeight="1" x14ac:dyDescent="0.25">
      <c r="A43" s="24"/>
      <c r="B43" s="72" t="s">
        <v>33</v>
      </c>
      <c r="C43" s="70"/>
      <c r="D43" s="70"/>
      <c r="E43" s="325"/>
      <c r="F43" s="325"/>
      <c r="G43" s="325"/>
      <c r="H43" s="325"/>
      <c r="I43" s="325"/>
      <c r="J43" s="73"/>
      <c r="K43" s="70"/>
      <c r="L43" s="74" t="s">
        <v>34</v>
      </c>
      <c r="M43" s="322"/>
      <c r="N43" s="322"/>
      <c r="O43" s="322"/>
      <c r="P43" s="70"/>
      <c r="Q43" s="71"/>
      <c r="R43" s="24"/>
    </row>
    <row r="44" spans="1:18" ht="20.100000000000001" customHeight="1" x14ac:dyDescent="0.25">
      <c r="A44" s="24"/>
      <c r="B44" s="72"/>
      <c r="C44" s="70"/>
      <c r="D44" s="70"/>
      <c r="E44" s="326" t="s">
        <v>35</v>
      </c>
      <c r="F44" s="327"/>
      <c r="G44" s="327"/>
      <c r="H44" s="327"/>
      <c r="I44" s="327"/>
      <c r="J44" s="73"/>
      <c r="K44" s="70"/>
      <c r="L44" s="70"/>
      <c r="M44" s="70"/>
      <c r="N44" s="70"/>
      <c r="O44" s="70"/>
      <c r="P44" s="70"/>
      <c r="Q44" s="71"/>
      <c r="R44" s="24"/>
    </row>
    <row r="45" spans="1:18" ht="20.100000000000001" customHeight="1" x14ac:dyDescent="0.25">
      <c r="A45" s="24"/>
      <c r="B45" s="44"/>
      <c r="C45" s="42"/>
      <c r="D45" s="42"/>
      <c r="E45" s="42"/>
      <c r="F45" s="42"/>
      <c r="G45" s="42"/>
      <c r="H45" s="42"/>
      <c r="I45" s="42"/>
      <c r="J45" s="73"/>
      <c r="K45" s="76"/>
      <c r="L45" s="75"/>
      <c r="M45" s="75"/>
      <c r="N45" s="75"/>
      <c r="O45" s="24"/>
      <c r="P45" s="70"/>
      <c r="Q45" s="71"/>
      <c r="R45" s="24"/>
    </row>
    <row r="46" spans="1:18" ht="20.100000000000001" customHeight="1" x14ac:dyDescent="0.25">
      <c r="A46" s="24"/>
      <c r="B46" s="72"/>
      <c r="C46" s="70"/>
      <c r="D46" s="70"/>
      <c r="E46" s="328"/>
      <c r="F46" s="328"/>
      <c r="G46" s="328"/>
      <c r="H46" s="328"/>
      <c r="I46" s="328"/>
      <c r="J46" s="77"/>
      <c r="K46" s="70"/>
      <c r="L46" s="70" t="s">
        <v>4</v>
      </c>
      <c r="M46" s="322"/>
      <c r="N46" s="322"/>
      <c r="O46" s="322"/>
      <c r="P46" s="70"/>
      <c r="Q46" s="71"/>
      <c r="R46" s="24"/>
    </row>
    <row r="47" spans="1:18" ht="20.100000000000001" customHeight="1" x14ac:dyDescent="0.25">
      <c r="A47" s="24"/>
      <c r="B47" s="72"/>
      <c r="C47" s="70"/>
      <c r="D47" s="70"/>
      <c r="E47" s="324" t="s">
        <v>36</v>
      </c>
      <c r="F47" s="324"/>
      <c r="G47" s="324"/>
      <c r="H47" s="324"/>
      <c r="I47" s="324"/>
      <c r="J47" s="24"/>
      <c r="K47" s="70"/>
      <c r="L47" s="70"/>
      <c r="M47" s="78"/>
      <c r="N47" s="78"/>
      <c r="O47" s="24"/>
      <c r="P47" s="24"/>
      <c r="Q47" s="50"/>
      <c r="R47" s="24"/>
    </row>
    <row r="48" spans="1:18" ht="20.100000000000001" customHeight="1" x14ac:dyDescent="0.25">
      <c r="A48" s="24"/>
      <c r="B48" s="69"/>
      <c r="C48" s="24"/>
      <c r="D48" s="24"/>
      <c r="E48" s="24"/>
      <c r="F48" s="24"/>
      <c r="G48" s="24"/>
      <c r="H48" s="24"/>
      <c r="I48" s="24"/>
      <c r="J48" s="24"/>
      <c r="K48" s="24"/>
      <c r="L48" s="24"/>
      <c r="M48" s="24"/>
      <c r="N48" s="24"/>
      <c r="O48" s="24"/>
      <c r="P48" s="24"/>
      <c r="Q48" s="50"/>
      <c r="R48" s="24"/>
    </row>
    <row r="49" spans="1:18" ht="20.100000000000001" customHeight="1" x14ac:dyDescent="0.25">
      <c r="A49" s="24"/>
      <c r="B49" s="79"/>
      <c r="C49" s="80"/>
      <c r="D49" s="80"/>
      <c r="E49" s="80"/>
      <c r="F49" s="80"/>
      <c r="G49" s="80"/>
      <c r="H49" s="80"/>
      <c r="I49" s="323" t="s">
        <v>37</v>
      </c>
      <c r="J49" s="323"/>
      <c r="K49" s="323"/>
      <c r="L49" s="80"/>
      <c r="M49" s="80"/>
      <c r="N49" s="80"/>
      <c r="O49" s="81"/>
      <c r="P49" s="81"/>
      <c r="Q49" s="82"/>
      <c r="R49" s="24"/>
    </row>
    <row r="50" spans="1:18" ht="20.100000000000001" customHeight="1" x14ac:dyDescent="0.25">
      <c r="A50" s="24"/>
      <c r="B50" s="83" t="s">
        <v>38</v>
      </c>
      <c r="C50" s="81"/>
      <c r="D50" s="81"/>
      <c r="E50" s="81"/>
      <c r="F50" s="81"/>
      <c r="G50" s="81"/>
      <c r="H50" s="81"/>
      <c r="I50" s="81"/>
      <c r="J50" s="81"/>
      <c r="K50" s="81"/>
      <c r="L50" s="81"/>
      <c r="M50" s="81"/>
      <c r="N50" s="81"/>
      <c r="O50" s="81"/>
      <c r="P50" s="81"/>
      <c r="Q50" s="82"/>
      <c r="R50" s="24"/>
    </row>
    <row r="51" spans="1:18" ht="20.100000000000001" customHeight="1" x14ac:dyDescent="0.25">
      <c r="A51" s="24"/>
      <c r="B51" s="84"/>
      <c r="C51" s="85"/>
      <c r="D51" s="85"/>
      <c r="E51" s="85"/>
      <c r="F51" s="85"/>
      <c r="G51" s="85"/>
      <c r="H51" s="85"/>
      <c r="I51" s="85"/>
      <c r="J51" s="85"/>
      <c r="K51" s="85"/>
      <c r="L51" s="85"/>
      <c r="M51" s="85"/>
      <c r="N51" s="85"/>
      <c r="O51" s="80"/>
      <c r="P51" s="81"/>
      <c r="Q51" s="82"/>
      <c r="R51" s="24"/>
    </row>
    <row r="52" spans="1:18" ht="20.100000000000001" customHeight="1" x14ac:dyDescent="0.25">
      <c r="A52" s="24"/>
      <c r="B52" s="86" t="s">
        <v>39</v>
      </c>
      <c r="C52" s="85"/>
      <c r="D52" s="85"/>
      <c r="E52" s="321"/>
      <c r="F52" s="321"/>
      <c r="G52" s="321"/>
      <c r="H52" s="321"/>
      <c r="I52" s="321"/>
      <c r="J52" s="85"/>
      <c r="K52" s="85"/>
      <c r="L52" s="87" t="s">
        <v>4</v>
      </c>
      <c r="M52" s="88"/>
      <c r="N52" s="88"/>
      <c r="O52" s="89"/>
      <c r="P52" s="81"/>
      <c r="Q52" s="82"/>
      <c r="R52" s="24"/>
    </row>
    <row r="53" spans="1:18" ht="20.100000000000001" customHeight="1" x14ac:dyDescent="0.25">
      <c r="A53" s="24"/>
      <c r="B53" s="84"/>
      <c r="C53" s="85"/>
      <c r="D53" s="85"/>
      <c r="E53" s="85"/>
      <c r="F53" s="85"/>
      <c r="G53" s="90" t="s">
        <v>40</v>
      </c>
      <c r="H53" s="85"/>
      <c r="I53" s="85"/>
      <c r="J53" s="85"/>
      <c r="K53" s="85"/>
      <c r="L53" s="85"/>
      <c r="M53" s="85"/>
      <c r="N53" s="85"/>
      <c r="O53" s="81"/>
      <c r="P53" s="81"/>
      <c r="Q53" s="82"/>
      <c r="R53" s="24"/>
    </row>
    <row r="54" spans="1:18" ht="20.100000000000001" customHeight="1" x14ac:dyDescent="0.25">
      <c r="A54" s="24"/>
      <c r="B54" s="84"/>
      <c r="C54" s="85"/>
      <c r="D54" s="85"/>
      <c r="E54" s="85"/>
      <c r="F54" s="85"/>
      <c r="G54" s="91"/>
      <c r="H54" s="85"/>
      <c r="I54" s="85"/>
      <c r="J54" s="85"/>
      <c r="K54" s="85"/>
      <c r="L54" s="85"/>
      <c r="M54" s="85"/>
      <c r="N54" s="85"/>
      <c r="O54" s="80"/>
      <c r="P54" s="81"/>
      <c r="Q54" s="82"/>
      <c r="R54" s="24"/>
    </row>
    <row r="55" spans="1:18" ht="20.100000000000001" customHeight="1" x14ac:dyDescent="0.25">
      <c r="A55" s="24"/>
      <c r="B55" s="86" t="s">
        <v>88</v>
      </c>
      <c r="C55" s="85"/>
      <c r="D55" s="85"/>
      <c r="E55" s="321"/>
      <c r="F55" s="321"/>
      <c r="G55" s="321"/>
      <c r="H55" s="321"/>
      <c r="I55" s="321"/>
      <c r="J55" s="85"/>
      <c r="K55" s="85"/>
      <c r="L55" s="87" t="s">
        <v>4</v>
      </c>
      <c r="M55" s="88"/>
      <c r="N55" s="88"/>
      <c r="O55" s="89"/>
      <c r="P55" s="81"/>
      <c r="Q55" s="82"/>
      <c r="R55" s="24"/>
    </row>
    <row r="56" spans="1:18" ht="20.100000000000001" customHeight="1" x14ac:dyDescent="0.25">
      <c r="A56" s="24"/>
      <c r="B56" s="84"/>
      <c r="C56" s="85"/>
      <c r="D56" s="85"/>
      <c r="E56" s="85"/>
      <c r="F56" s="85"/>
      <c r="G56" s="90" t="s">
        <v>40</v>
      </c>
      <c r="H56" s="85"/>
      <c r="I56" s="85"/>
      <c r="J56" s="85"/>
      <c r="K56" s="85"/>
      <c r="L56" s="87"/>
      <c r="M56" s="85"/>
      <c r="N56" s="85"/>
      <c r="O56" s="81"/>
      <c r="P56" s="81"/>
      <c r="Q56" s="82"/>
      <c r="R56" s="24"/>
    </row>
    <row r="57" spans="1:18" ht="20.100000000000001" customHeight="1" x14ac:dyDescent="0.25">
      <c r="A57" s="24"/>
      <c r="B57" s="84"/>
      <c r="C57" s="85"/>
      <c r="D57" s="85"/>
      <c r="E57" s="85"/>
      <c r="F57" s="85"/>
      <c r="G57" s="85"/>
      <c r="H57" s="85"/>
      <c r="I57" s="85"/>
      <c r="J57" s="85"/>
      <c r="K57" s="85"/>
      <c r="L57" s="85"/>
      <c r="M57" s="85"/>
      <c r="N57" s="85"/>
      <c r="O57" s="80"/>
      <c r="P57" s="81"/>
      <c r="Q57" s="82"/>
      <c r="R57" s="24"/>
    </row>
    <row r="58" spans="1:18" ht="20.100000000000001" customHeight="1" x14ac:dyDescent="0.25">
      <c r="A58" s="24"/>
      <c r="B58" s="86" t="s">
        <v>41</v>
      </c>
      <c r="C58" s="85"/>
      <c r="D58" s="85"/>
      <c r="E58" s="321"/>
      <c r="F58" s="321"/>
      <c r="G58" s="321"/>
      <c r="H58" s="321"/>
      <c r="I58" s="321"/>
      <c r="J58" s="85"/>
      <c r="K58" s="85"/>
      <c r="L58" s="87" t="s">
        <v>4</v>
      </c>
      <c r="M58" s="88"/>
      <c r="N58" s="88"/>
      <c r="O58" s="89"/>
      <c r="P58" s="81"/>
      <c r="Q58" s="82"/>
      <c r="R58" s="24"/>
    </row>
    <row r="59" spans="1:18" ht="20.100000000000001" customHeight="1" x14ac:dyDescent="0.25">
      <c r="A59" s="24"/>
      <c r="B59" s="86"/>
      <c r="C59" s="85"/>
      <c r="D59" s="85"/>
      <c r="E59" s="236"/>
      <c r="F59" s="236"/>
      <c r="G59" s="236"/>
      <c r="H59" s="236"/>
      <c r="I59" s="236"/>
      <c r="J59" s="85"/>
      <c r="K59" s="85"/>
      <c r="L59" s="87"/>
      <c r="M59" s="236"/>
      <c r="N59" s="236"/>
      <c r="O59" s="237"/>
      <c r="P59" s="81"/>
      <c r="Q59" s="82"/>
      <c r="R59" s="24"/>
    </row>
    <row r="60" spans="1:18" ht="20.100000000000001" customHeight="1" x14ac:dyDescent="0.25">
      <c r="A60" s="24"/>
      <c r="B60" s="84"/>
      <c r="C60" s="85"/>
      <c r="D60" s="85"/>
      <c r="E60" s="85"/>
      <c r="F60" s="85"/>
      <c r="G60" s="90" t="s">
        <v>40</v>
      </c>
      <c r="H60" s="85"/>
      <c r="I60" s="85"/>
      <c r="J60" s="92"/>
      <c r="K60" s="85"/>
      <c r="L60" s="85"/>
      <c r="M60" s="85"/>
      <c r="N60" s="85"/>
      <c r="O60" s="80"/>
      <c r="P60" s="81"/>
      <c r="Q60" s="82"/>
      <c r="R60" s="24"/>
    </row>
    <row r="61" spans="1:18" ht="20.100000000000001" customHeight="1" x14ac:dyDescent="0.25">
      <c r="A61" s="24"/>
      <c r="B61" s="84"/>
      <c r="C61" s="85"/>
      <c r="D61" s="85"/>
      <c r="E61" s="85"/>
      <c r="F61" s="85"/>
      <c r="G61" s="85"/>
      <c r="H61" s="85"/>
      <c r="I61" s="234"/>
      <c r="J61" s="234"/>
      <c r="K61" s="234"/>
      <c r="L61" s="235" t="s">
        <v>42</v>
      </c>
      <c r="M61" s="88"/>
      <c r="N61" s="88"/>
      <c r="O61" s="89"/>
      <c r="P61" s="80"/>
      <c r="Q61" s="93"/>
      <c r="R61" s="24"/>
    </row>
    <row r="62" spans="1:18" ht="20.100000000000001" customHeight="1" thickBot="1" x14ac:dyDescent="0.3">
      <c r="A62" s="24"/>
      <c r="B62" s="94"/>
      <c r="C62" s="95"/>
      <c r="D62" s="95"/>
      <c r="E62" s="95"/>
      <c r="F62" s="95"/>
      <c r="G62" s="95"/>
      <c r="H62" s="95"/>
      <c r="I62" s="95"/>
      <c r="J62" s="96"/>
      <c r="K62" s="95"/>
      <c r="L62" s="95"/>
      <c r="M62" s="97" t="s">
        <v>43</v>
      </c>
      <c r="N62" s="97"/>
      <c r="O62" s="97"/>
      <c r="P62" s="95"/>
      <c r="Q62" s="98"/>
      <c r="R62" s="24"/>
    </row>
    <row r="63" spans="1:18" x14ac:dyDescent="0.25">
      <c r="A63" s="24"/>
      <c r="B63" s="99" t="s">
        <v>64</v>
      </c>
      <c r="C63" s="42" t="s">
        <v>65</v>
      </c>
      <c r="D63" s="42"/>
      <c r="E63" s="42"/>
      <c r="F63" s="42"/>
      <c r="G63" s="42"/>
      <c r="H63" s="42"/>
      <c r="I63" s="70"/>
      <c r="J63" s="24"/>
      <c r="K63" s="70"/>
      <c r="L63" s="70"/>
      <c r="M63" s="70"/>
      <c r="N63" s="70"/>
      <c r="O63" s="24"/>
      <c r="P63" s="24"/>
      <c r="Q63" s="24"/>
      <c r="R63" s="24"/>
    </row>
  </sheetData>
  <sheetProtection algorithmName="SHA-512" hashValue="Z2Mbii/k9pRcyqzlPnZ0cnBh5gM6c6XaRas0gdbsuk9YQRdsqgoqS7IoGMyAl0qd67Nk1QSQXSHXi5EbTgXuqA==" saltValue="bhCWydkqQbcX3tESOqQKmA==" spinCount="100000" sheet="1" objects="1" scenarios="1"/>
  <mergeCells count="63">
    <mergeCell ref="E58:I58"/>
    <mergeCell ref="M43:O43"/>
    <mergeCell ref="M46:O46"/>
    <mergeCell ref="I49:K49"/>
    <mergeCell ref="E47:I47"/>
    <mergeCell ref="E52:I52"/>
    <mergeCell ref="E55:I55"/>
    <mergeCell ref="E43:I43"/>
    <mergeCell ref="E44:I44"/>
    <mergeCell ref="E46:I46"/>
    <mergeCell ref="D7:F7"/>
    <mergeCell ref="D8:I8"/>
    <mergeCell ref="B10:D10"/>
    <mergeCell ref="E10:L10"/>
    <mergeCell ref="B1:Q1"/>
    <mergeCell ref="B2:Q2"/>
    <mergeCell ref="B3:Q3"/>
    <mergeCell ref="N6:Q6"/>
    <mergeCell ref="O10:Q10"/>
    <mergeCell ref="D12:E12"/>
    <mergeCell ref="F12:G12"/>
    <mergeCell ref="H12:I12"/>
    <mergeCell ref="D11:L11"/>
    <mergeCell ref="O11:Q11"/>
    <mergeCell ref="M12:Q12"/>
    <mergeCell ref="H14:I14"/>
    <mergeCell ref="B13:C13"/>
    <mergeCell ref="D13:E13"/>
    <mergeCell ref="F13:G13"/>
    <mergeCell ref="H13:I13"/>
    <mergeCell ref="M13:Q13"/>
    <mergeCell ref="M15:Q15"/>
    <mergeCell ref="M16:Q16"/>
    <mergeCell ref="B25:G25"/>
    <mergeCell ref="H25:I25"/>
    <mergeCell ref="O24:Q24"/>
    <mergeCell ref="O20:Q20"/>
    <mergeCell ref="H20:I20"/>
    <mergeCell ref="K17:L17"/>
    <mergeCell ref="M17:Q17"/>
    <mergeCell ref="H21:I21"/>
    <mergeCell ref="K14:L14"/>
    <mergeCell ref="M14:Q14"/>
    <mergeCell ref="B14:C14"/>
    <mergeCell ref="D14:E14"/>
    <mergeCell ref="H24:I24"/>
    <mergeCell ref="B26:G26"/>
    <mergeCell ref="H26:I26"/>
    <mergeCell ref="H22:I22"/>
    <mergeCell ref="O22:Q22"/>
    <mergeCell ref="H23:I23"/>
    <mergeCell ref="O23:Q23"/>
    <mergeCell ref="O26:Q26"/>
    <mergeCell ref="J36:L36"/>
    <mergeCell ref="J37:L37"/>
    <mergeCell ref="O28:Q28"/>
    <mergeCell ref="B27:F27"/>
    <mergeCell ref="O27:Q27"/>
    <mergeCell ref="H27:I27"/>
    <mergeCell ref="J31:L31"/>
    <mergeCell ref="J33:L33"/>
    <mergeCell ref="J34:L34"/>
    <mergeCell ref="J35:L35"/>
  </mergeCells>
  <printOptions horizontalCentered="1" verticalCentered="1"/>
  <pageMargins left="0.2" right="0.2" top="0.5" bottom="0.5" header="0.3" footer="0.3"/>
  <pageSetup scale="54" orientation="portrait" r:id="rId1"/>
  <headerFooter>
    <oddFooter>&amp;CPage &amp;P of &amp;N</oddFooter>
  </headerFooter>
  <ignoredErrors>
    <ignoredError sqref="H21:I21 H23:I23 I22" unlockedFormula="1"/>
  </ignoredError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xr:uid="{99CD4E99-B0DD-4977-B163-7191BFFBBD76}">
          <x14:formula1>
            <xm:f>Sheet5!$A$2:$A$8</xm:f>
          </x14:formula1>
          <xm:sqref>D8:I8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0D19A-E164-4C4F-ADB2-5EBB291EE35F}">
  <sheetPr codeName="Sheet6"/>
  <dimension ref="A1:A8"/>
  <sheetViews>
    <sheetView workbookViewId="0">
      <selection activeCell="A11" sqref="A11"/>
    </sheetView>
  </sheetViews>
  <sheetFormatPr defaultRowHeight="15" x14ac:dyDescent="0.25"/>
  <cols>
    <col min="1" max="1" width="77.42578125" bestFit="1" customWidth="1"/>
  </cols>
  <sheetData>
    <row r="1" spans="1:1" ht="23.25" x14ac:dyDescent="0.35">
      <c r="A1" s="17" t="s">
        <v>68</v>
      </c>
    </row>
    <row r="2" spans="1:1" ht="24" customHeight="1" x14ac:dyDescent="0.25"/>
    <row r="3" spans="1:1" ht="24" customHeight="1" x14ac:dyDescent="0.35">
      <c r="A3" s="15" t="s">
        <v>69</v>
      </c>
    </row>
    <row r="4" spans="1:1" ht="24" customHeight="1" x14ac:dyDescent="0.35">
      <c r="A4" s="15" t="s">
        <v>70</v>
      </c>
    </row>
    <row r="5" spans="1:1" ht="24" customHeight="1" x14ac:dyDescent="0.35">
      <c r="A5" s="15" t="s">
        <v>92</v>
      </c>
    </row>
    <row r="6" spans="1:1" ht="24" customHeight="1" x14ac:dyDescent="0.35">
      <c r="A6" s="15" t="s">
        <v>71</v>
      </c>
    </row>
    <row r="7" spans="1:1" ht="24" customHeight="1" x14ac:dyDescent="0.35">
      <c r="A7" s="15" t="s">
        <v>72</v>
      </c>
    </row>
    <row r="8" spans="1:1" ht="24" customHeight="1" x14ac:dyDescent="0.35">
      <c r="A8" s="16" t="s">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4A379-FB73-46E4-8014-85C76EF8544D}">
  <sheetPr codeName="Sheet2"/>
  <dimension ref="A1:U317"/>
  <sheetViews>
    <sheetView showGridLines="0" view="pageBreakPreview" zoomScale="80" zoomScaleNormal="100" zoomScaleSheetLayoutView="80" workbookViewId="0">
      <selection sqref="A1:U1"/>
    </sheetView>
  </sheetViews>
  <sheetFormatPr defaultRowHeight="15" x14ac:dyDescent="0.25"/>
  <cols>
    <col min="1" max="1" width="3.5703125" customWidth="1"/>
    <col min="2" max="2" width="13" customWidth="1"/>
    <col min="3" max="19" width="10.7109375" customWidth="1"/>
    <col min="20" max="20" width="3.5703125" customWidth="1"/>
  </cols>
  <sheetData>
    <row r="1" spans="1:21" ht="20.100000000000001" customHeight="1" x14ac:dyDescent="0.25">
      <c r="A1" s="332" t="s">
        <v>0</v>
      </c>
      <c r="B1" s="332"/>
      <c r="C1" s="332"/>
      <c r="D1" s="332"/>
      <c r="E1" s="332"/>
      <c r="F1" s="332"/>
      <c r="G1" s="332"/>
      <c r="H1" s="332"/>
      <c r="I1" s="332"/>
      <c r="J1" s="332"/>
      <c r="K1" s="332"/>
      <c r="L1" s="332"/>
      <c r="M1" s="332"/>
      <c r="N1" s="332"/>
      <c r="O1" s="332"/>
      <c r="P1" s="332"/>
      <c r="Q1" s="332"/>
      <c r="R1" s="332"/>
      <c r="S1" s="332"/>
      <c r="T1" s="332"/>
      <c r="U1" s="332"/>
    </row>
    <row r="2" spans="1:21" ht="20.100000000000001" customHeight="1" x14ac:dyDescent="0.25">
      <c r="A2" s="332" t="s">
        <v>1</v>
      </c>
      <c r="B2" s="332"/>
      <c r="C2" s="332"/>
      <c r="D2" s="332"/>
      <c r="E2" s="332"/>
      <c r="F2" s="332"/>
      <c r="G2" s="332"/>
      <c r="H2" s="332"/>
      <c r="I2" s="332"/>
      <c r="J2" s="332"/>
      <c r="K2" s="332"/>
      <c r="L2" s="332"/>
      <c r="M2" s="332"/>
      <c r="N2" s="332"/>
      <c r="O2" s="332"/>
      <c r="P2" s="332"/>
      <c r="Q2" s="332"/>
      <c r="R2" s="332"/>
      <c r="S2" s="332"/>
      <c r="T2" s="332"/>
      <c r="U2" s="332"/>
    </row>
    <row r="3" spans="1:21" ht="20.100000000000001" customHeight="1" x14ac:dyDescent="0.25">
      <c r="A3" s="332" t="s">
        <v>63</v>
      </c>
      <c r="B3" s="332"/>
      <c r="C3" s="332"/>
      <c r="D3" s="332"/>
      <c r="E3" s="332"/>
      <c r="F3" s="332"/>
      <c r="G3" s="332"/>
      <c r="H3" s="332"/>
      <c r="I3" s="332"/>
      <c r="J3" s="332"/>
      <c r="K3" s="332"/>
      <c r="L3" s="332"/>
      <c r="M3" s="332"/>
      <c r="N3" s="332"/>
      <c r="O3" s="332"/>
      <c r="P3" s="332"/>
      <c r="Q3" s="332"/>
      <c r="R3" s="332"/>
      <c r="S3" s="332"/>
      <c r="T3" s="332"/>
      <c r="U3" s="332"/>
    </row>
    <row r="4" spans="1:21" ht="20.100000000000001" customHeight="1" x14ac:dyDescent="0.25">
      <c r="A4" s="333" t="str">
        <f>SUMMARY!H13</f>
        <v>YYYY - YYYY</v>
      </c>
      <c r="B4" s="333"/>
      <c r="C4" s="333"/>
      <c r="D4" s="333"/>
      <c r="E4" s="333"/>
      <c r="F4" s="333"/>
      <c r="G4" s="333"/>
      <c r="H4" s="333"/>
      <c r="I4" s="333"/>
      <c r="J4" s="333"/>
      <c r="K4" s="333"/>
      <c r="L4" s="333"/>
      <c r="M4" s="333"/>
      <c r="N4" s="333"/>
      <c r="O4" s="333"/>
      <c r="P4" s="333"/>
      <c r="Q4" s="333"/>
      <c r="R4" s="333"/>
      <c r="S4" s="333"/>
      <c r="T4" s="333"/>
      <c r="U4" s="333"/>
    </row>
    <row r="5" spans="1:21" ht="20.100000000000001" customHeight="1" x14ac:dyDescent="0.25">
      <c r="A5" s="3"/>
      <c r="B5" s="4"/>
      <c r="C5" s="4"/>
      <c r="D5" s="4"/>
      <c r="E5" s="4"/>
      <c r="F5" s="4"/>
      <c r="G5" s="4"/>
      <c r="H5" s="4"/>
      <c r="I5" s="4"/>
      <c r="J5" s="4"/>
      <c r="K5" s="4"/>
      <c r="L5" s="4"/>
      <c r="M5" s="4"/>
      <c r="N5" s="4"/>
      <c r="O5" s="4"/>
      <c r="P5" s="4"/>
      <c r="Q5" s="4"/>
      <c r="R5" s="4"/>
      <c r="S5" s="4"/>
      <c r="T5" s="3"/>
    </row>
    <row r="6" spans="1:21" ht="20.100000000000001" customHeight="1" x14ac:dyDescent="0.25">
      <c r="A6" s="3"/>
      <c r="B6" s="348" t="s">
        <v>7</v>
      </c>
      <c r="C6" s="348"/>
      <c r="D6" s="348"/>
      <c r="E6" s="349" t="str">
        <f>SUMMARY!E10</f>
        <v>(AGENCY LEGAL NAME)</v>
      </c>
      <c r="F6" s="349"/>
      <c r="G6" s="349"/>
      <c r="H6" s="349"/>
      <c r="I6" s="349"/>
      <c r="J6" s="349"/>
      <c r="K6" s="349"/>
      <c r="L6" s="349"/>
      <c r="M6" s="349"/>
      <c r="N6" s="349"/>
      <c r="O6" s="349"/>
      <c r="P6" s="349"/>
      <c r="Q6" s="349"/>
      <c r="R6" s="4"/>
      <c r="S6" s="4"/>
      <c r="T6" s="3"/>
    </row>
    <row r="7" spans="1:21" ht="20.100000000000001" customHeight="1" x14ac:dyDescent="0.25">
      <c r="A7" s="3"/>
      <c r="B7" s="3"/>
      <c r="C7" s="3"/>
      <c r="D7" s="3"/>
      <c r="E7" s="3"/>
      <c r="F7" s="3"/>
      <c r="G7" s="3"/>
      <c r="H7" s="3"/>
      <c r="I7" s="3"/>
      <c r="J7" s="3"/>
      <c r="K7" s="3"/>
      <c r="L7" s="3"/>
      <c r="M7" s="3"/>
      <c r="N7" s="3"/>
      <c r="O7" s="3"/>
      <c r="P7" s="3"/>
      <c r="Q7" s="3"/>
      <c r="R7" s="3"/>
      <c r="S7" s="3"/>
      <c r="T7" s="3"/>
    </row>
    <row r="8" spans="1:21" ht="20.100000000000001" customHeight="1" x14ac:dyDescent="0.25">
      <c r="A8" s="3"/>
      <c r="B8" s="342" t="s">
        <v>62</v>
      </c>
      <c r="C8" s="342"/>
      <c r="D8" s="342"/>
      <c r="E8" s="342"/>
      <c r="F8" s="6"/>
      <c r="G8" s="5"/>
      <c r="H8" s="5"/>
      <c r="I8" s="5"/>
      <c r="J8" s="5"/>
      <c r="K8" s="5"/>
      <c r="L8" s="5"/>
      <c r="M8" s="5"/>
      <c r="N8" s="5"/>
      <c r="O8" s="5"/>
      <c r="P8" s="3"/>
      <c r="Q8" s="3"/>
      <c r="R8" s="3"/>
      <c r="S8" s="3"/>
      <c r="T8" s="3"/>
    </row>
    <row r="9" spans="1:21" ht="20.100000000000001" customHeight="1" x14ac:dyDescent="0.25">
      <c r="A9" s="3"/>
      <c r="B9" s="3"/>
      <c r="C9" s="3"/>
      <c r="D9" s="3"/>
      <c r="E9" s="6"/>
      <c r="F9" s="6"/>
      <c r="G9" s="11"/>
      <c r="H9" s="11"/>
      <c r="I9" s="11"/>
      <c r="J9" s="11"/>
      <c r="K9" s="11"/>
      <c r="L9" s="11"/>
      <c r="M9" s="5"/>
      <c r="N9" s="278"/>
      <c r="O9" s="278"/>
      <c r="P9" s="3"/>
      <c r="Q9" s="3"/>
      <c r="R9" s="3"/>
      <c r="S9" s="3"/>
      <c r="T9" s="3"/>
    </row>
    <row r="10" spans="1:21" ht="20.100000000000001" customHeight="1" x14ac:dyDescent="0.25">
      <c r="A10" s="3"/>
      <c r="B10" s="341" t="s">
        <v>18</v>
      </c>
      <c r="C10" s="341"/>
      <c r="D10" s="341"/>
      <c r="E10" s="341"/>
      <c r="F10" s="341"/>
      <c r="G10" s="341"/>
      <c r="H10" s="11"/>
      <c r="I10" s="11"/>
      <c r="J10" s="11"/>
      <c r="K10" s="11"/>
      <c r="L10" s="11"/>
      <c r="M10" s="5"/>
      <c r="N10" s="278"/>
      <c r="O10" s="278"/>
      <c r="P10" s="3"/>
      <c r="Q10" s="3"/>
      <c r="R10" s="3"/>
      <c r="S10" s="3"/>
      <c r="T10" s="3"/>
    </row>
    <row r="11" spans="1:21" ht="20.100000000000001" customHeight="1" x14ac:dyDescent="0.25">
      <c r="A11" s="3"/>
      <c r="B11" s="152" t="s">
        <v>89</v>
      </c>
      <c r="C11" s="153"/>
      <c r="D11" s="153"/>
      <c r="E11" s="153"/>
      <c r="F11" s="153"/>
      <c r="G11" s="153"/>
      <c r="H11" s="101"/>
      <c r="I11" s="101"/>
      <c r="J11" s="101"/>
      <c r="K11" s="101"/>
      <c r="L11" s="101"/>
      <c r="M11" s="101"/>
      <c r="N11" s="101"/>
      <c r="O11" s="101"/>
      <c r="P11" s="101"/>
      <c r="Q11" s="101"/>
      <c r="R11" s="101"/>
      <c r="S11" s="101"/>
      <c r="T11" s="3"/>
    </row>
    <row r="12" spans="1:21" ht="20.65" customHeight="1" x14ac:dyDescent="0.25">
      <c r="A12" s="3"/>
      <c r="B12" s="350" t="s">
        <v>44</v>
      </c>
      <c r="C12" s="350"/>
      <c r="D12" s="350"/>
      <c r="E12" s="350"/>
      <c r="F12" s="350"/>
      <c r="G12" s="350"/>
      <c r="H12" s="330" t="s">
        <v>45</v>
      </c>
      <c r="I12" s="330"/>
      <c r="J12" s="330" t="s">
        <v>46</v>
      </c>
      <c r="K12" s="330"/>
      <c r="L12" s="330" t="s">
        <v>47</v>
      </c>
      <c r="M12" s="330"/>
      <c r="N12" s="330" t="s">
        <v>48</v>
      </c>
      <c r="O12" s="330"/>
      <c r="P12" s="330" t="s">
        <v>49</v>
      </c>
      <c r="Q12" s="330"/>
      <c r="R12" s="330" t="s">
        <v>137</v>
      </c>
      <c r="S12" s="330"/>
      <c r="T12" s="3"/>
    </row>
    <row r="13" spans="1:21" ht="20.65" customHeight="1" x14ac:dyDescent="0.25">
      <c r="A13" s="3"/>
      <c r="B13" s="350"/>
      <c r="C13" s="350"/>
      <c r="D13" s="350"/>
      <c r="E13" s="350"/>
      <c r="F13" s="350"/>
      <c r="G13" s="350"/>
      <c r="H13" s="331" t="s">
        <v>50</v>
      </c>
      <c r="I13" s="331"/>
      <c r="J13" s="331" t="s">
        <v>51</v>
      </c>
      <c r="K13" s="331"/>
      <c r="L13" s="331" t="s">
        <v>52</v>
      </c>
      <c r="M13" s="331"/>
      <c r="N13" s="331" t="s">
        <v>136</v>
      </c>
      <c r="O13" s="331"/>
      <c r="P13" s="331" t="s">
        <v>53</v>
      </c>
      <c r="Q13" s="331"/>
      <c r="R13" s="331" t="s">
        <v>138</v>
      </c>
      <c r="S13" s="331"/>
      <c r="T13" s="3"/>
    </row>
    <row r="14" spans="1:21" ht="20.100000000000001" customHeight="1" x14ac:dyDescent="0.25">
      <c r="A14" s="3"/>
      <c r="B14" s="350"/>
      <c r="C14" s="350"/>
      <c r="D14" s="350"/>
      <c r="E14" s="350"/>
      <c r="F14" s="350"/>
      <c r="G14" s="350"/>
      <c r="H14" s="331"/>
      <c r="I14" s="331"/>
      <c r="J14" s="331"/>
      <c r="K14" s="331"/>
      <c r="L14" s="331"/>
      <c r="M14" s="331"/>
      <c r="N14" s="331"/>
      <c r="O14" s="331"/>
      <c r="P14" s="331"/>
      <c r="Q14" s="331"/>
      <c r="R14" s="331"/>
      <c r="S14" s="331"/>
      <c r="T14" s="3"/>
    </row>
    <row r="15" spans="1:21" ht="20.100000000000001" customHeight="1" x14ac:dyDescent="0.25">
      <c r="A15" s="3"/>
      <c r="B15" s="350"/>
      <c r="C15" s="350"/>
      <c r="D15" s="350"/>
      <c r="E15" s="350"/>
      <c r="F15" s="350"/>
      <c r="G15" s="350"/>
      <c r="H15" s="331"/>
      <c r="I15" s="331"/>
      <c r="J15" s="331"/>
      <c r="K15" s="331"/>
      <c r="L15" s="331"/>
      <c r="M15" s="331"/>
      <c r="N15" s="331"/>
      <c r="O15" s="331"/>
      <c r="P15" s="331"/>
      <c r="Q15" s="331"/>
      <c r="R15" s="331"/>
      <c r="S15" s="331"/>
      <c r="T15" s="3"/>
    </row>
    <row r="16" spans="1:21" ht="20.100000000000001" customHeight="1" x14ac:dyDescent="0.25">
      <c r="A16" s="3"/>
      <c r="B16" s="339" t="s">
        <v>106</v>
      </c>
      <c r="C16" s="339"/>
      <c r="D16" s="339"/>
      <c r="E16" s="339"/>
      <c r="F16" s="339"/>
      <c r="G16" s="339"/>
      <c r="H16" s="338"/>
      <c r="I16" s="338"/>
      <c r="J16" s="337"/>
      <c r="K16" s="337"/>
      <c r="L16" s="337"/>
      <c r="M16" s="337"/>
      <c r="N16" s="329"/>
      <c r="O16" s="329"/>
      <c r="P16" s="343">
        <f>L16*J16</f>
        <v>0</v>
      </c>
      <c r="Q16" s="343"/>
      <c r="R16" s="334">
        <f>P16*N16*H16</f>
        <v>0</v>
      </c>
      <c r="S16" s="334"/>
      <c r="T16" s="3"/>
    </row>
    <row r="17" spans="1:20" ht="20.100000000000001" customHeight="1" x14ac:dyDescent="0.25">
      <c r="A17" s="3"/>
      <c r="B17" s="339" t="s">
        <v>106</v>
      </c>
      <c r="C17" s="339"/>
      <c r="D17" s="339"/>
      <c r="E17" s="339"/>
      <c r="F17" s="339"/>
      <c r="G17" s="339"/>
      <c r="H17" s="338"/>
      <c r="I17" s="338"/>
      <c r="J17" s="337"/>
      <c r="K17" s="337"/>
      <c r="L17" s="337"/>
      <c r="M17" s="337"/>
      <c r="N17" s="329"/>
      <c r="O17" s="329"/>
      <c r="P17" s="343">
        <f t="shared" ref="P17:P47" si="0">L17*J17</f>
        <v>0</v>
      </c>
      <c r="Q17" s="343"/>
      <c r="R17" s="334">
        <f t="shared" ref="R17:R80" si="1">P17*N17*H17</f>
        <v>0</v>
      </c>
      <c r="S17" s="334"/>
      <c r="T17" s="3"/>
    </row>
    <row r="18" spans="1:20" ht="20.100000000000001" customHeight="1" x14ac:dyDescent="0.25">
      <c r="A18" s="3"/>
      <c r="B18" s="339" t="s">
        <v>106</v>
      </c>
      <c r="C18" s="339"/>
      <c r="D18" s="339"/>
      <c r="E18" s="339"/>
      <c r="F18" s="339"/>
      <c r="G18" s="339"/>
      <c r="H18" s="338"/>
      <c r="I18" s="338"/>
      <c r="J18" s="337"/>
      <c r="K18" s="337"/>
      <c r="L18" s="337"/>
      <c r="M18" s="337"/>
      <c r="N18" s="329"/>
      <c r="O18" s="329"/>
      <c r="P18" s="343">
        <f t="shared" si="0"/>
        <v>0</v>
      </c>
      <c r="Q18" s="343"/>
      <c r="R18" s="334">
        <f t="shared" si="1"/>
        <v>0</v>
      </c>
      <c r="S18" s="334"/>
      <c r="T18" s="3"/>
    </row>
    <row r="19" spans="1:20" ht="20.100000000000001" customHeight="1" x14ac:dyDescent="0.25">
      <c r="A19" s="3"/>
      <c r="B19" s="339" t="s">
        <v>106</v>
      </c>
      <c r="C19" s="339"/>
      <c r="D19" s="339"/>
      <c r="E19" s="339"/>
      <c r="F19" s="339"/>
      <c r="G19" s="339"/>
      <c r="H19" s="338"/>
      <c r="I19" s="338"/>
      <c r="J19" s="337"/>
      <c r="K19" s="337"/>
      <c r="L19" s="337"/>
      <c r="M19" s="337"/>
      <c r="N19" s="329"/>
      <c r="O19" s="329"/>
      <c r="P19" s="343">
        <f t="shared" si="0"/>
        <v>0</v>
      </c>
      <c r="Q19" s="343"/>
      <c r="R19" s="334">
        <f t="shared" si="1"/>
        <v>0</v>
      </c>
      <c r="S19" s="334"/>
      <c r="T19" s="3"/>
    </row>
    <row r="20" spans="1:20" ht="20.100000000000001" customHeight="1" x14ac:dyDescent="0.25">
      <c r="A20" s="3"/>
      <c r="B20" s="339" t="s">
        <v>106</v>
      </c>
      <c r="C20" s="339"/>
      <c r="D20" s="339"/>
      <c r="E20" s="339"/>
      <c r="F20" s="339"/>
      <c r="G20" s="339"/>
      <c r="H20" s="338"/>
      <c r="I20" s="338"/>
      <c r="J20" s="337"/>
      <c r="K20" s="337"/>
      <c r="L20" s="337"/>
      <c r="M20" s="337"/>
      <c r="N20" s="329"/>
      <c r="O20" s="329"/>
      <c r="P20" s="343">
        <f t="shared" si="0"/>
        <v>0</v>
      </c>
      <c r="Q20" s="343"/>
      <c r="R20" s="334">
        <f t="shared" si="1"/>
        <v>0</v>
      </c>
      <c r="S20" s="334"/>
      <c r="T20" s="3"/>
    </row>
    <row r="21" spans="1:20" ht="20.100000000000001" customHeight="1" x14ac:dyDescent="0.25">
      <c r="A21" s="3"/>
      <c r="B21" s="339" t="s">
        <v>106</v>
      </c>
      <c r="C21" s="339"/>
      <c r="D21" s="339"/>
      <c r="E21" s="339"/>
      <c r="F21" s="339"/>
      <c r="G21" s="339"/>
      <c r="H21" s="338"/>
      <c r="I21" s="338"/>
      <c r="J21" s="337"/>
      <c r="K21" s="337"/>
      <c r="L21" s="337"/>
      <c r="M21" s="337"/>
      <c r="N21" s="329"/>
      <c r="O21" s="329"/>
      <c r="P21" s="343">
        <f t="shared" si="0"/>
        <v>0</v>
      </c>
      <c r="Q21" s="343"/>
      <c r="R21" s="334">
        <f t="shared" si="1"/>
        <v>0</v>
      </c>
      <c r="S21" s="334"/>
      <c r="T21" s="3"/>
    </row>
    <row r="22" spans="1:20" ht="20.100000000000001" customHeight="1" x14ac:dyDescent="0.25">
      <c r="A22" s="3"/>
      <c r="B22" s="339" t="s">
        <v>106</v>
      </c>
      <c r="C22" s="339"/>
      <c r="D22" s="339"/>
      <c r="E22" s="339"/>
      <c r="F22" s="339"/>
      <c r="G22" s="339"/>
      <c r="H22" s="338"/>
      <c r="I22" s="338"/>
      <c r="J22" s="337"/>
      <c r="K22" s="337"/>
      <c r="L22" s="337"/>
      <c r="M22" s="337"/>
      <c r="N22" s="329"/>
      <c r="O22" s="329"/>
      <c r="P22" s="343">
        <f t="shared" si="0"/>
        <v>0</v>
      </c>
      <c r="Q22" s="343"/>
      <c r="R22" s="334">
        <f t="shared" si="1"/>
        <v>0</v>
      </c>
      <c r="S22" s="334"/>
      <c r="T22" s="3"/>
    </row>
    <row r="23" spans="1:20" ht="20.100000000000001" customHeight="1" x14ac:dyDescent="0.25">
      <c r="A23" s="3"/>
      <c r="B23" s="339" t="s">
        <v>106</v>
      </c>
      <c r="C23" s="339"/>
      <c r="D23" s="339"/>
      <c r="E23" s="339"/>
      <c r="F23" s="339"/>
      <c r="G23" s="339"/>
      <c r="H23" s="338"/>
      <c r="I23" s="338"/>
      <c r="J23" s="337"/>
      <c r="K23" s="337"/>
      <c r="L23" s="337"/>
      <c r="M23" s="337"/>
      <c r="N23" s="329"/>
      <c r="O23" s="329"/>
      <c r="P23" s="343">
        <f t="shared" si="0"/>
        <v>0</v>
      </c>
      <c r="Q23" s="343"/>
      <c r="R23" s="334">
        <f t="shared" si="1"/>
        <v>0</v>
      </c>
      <c r="S23" s="334"/>
      <c r="T23" s="3"/>
    </row>
    <row r="24" spans="1:20" ht="20.100000000000001" customHeight="1" x14ac:dyDescent="0.25">
      <c r="A24" s="3"/>
      <c r="B24" s="339" t="s">
        <v>106</v>
      </c>
      <c r="C24" s="339"/>
      <c r="D24" s="339"/>
      <c r="E24" s="339"/>
      <c r="F24" s="339"/>
      <c r="G24" s="339"/>
      <c r="H24" s="338"/>
      <c r="I24" s="338"/>
      <c r="J24" s="337"/>
      <c r="K24" s="337"/>
      <c r="L24" s="337"/>
      <c r="M24" s="337"/>
      <c r="N24" s="329"/>
      <c r="O24" s="329"/>
      <c r="P24" s="343">
        <f t="shared" si="0"/>
        <v>0</v>
      </c>
      <c r="Q24" s="343"/>
      <c r="R24" s="334">
        <f t="shared" si="1"/>
        <v>0</v>
      </c>
      <c r="S24" s="334"/>
      <c r="T24" s="3"/>
    </row>
    <row r="25" spans="1:20" ht="20.100000000000001" customHeight="1" x14ac:dyDescent="0.25">
      <c r="A25" s="3"/>
      <c r="B25" s="339" t="s">
        <v>106</v>
      </c>
      <c r="C25" s="339"/>
      <c r="D25" s="339"/>
      <c r="E25" s="339"/>
      <c r="F25" s="339"/>
      <c r="G25" s="339"/>
      <c r="H25" s="338"/>
      <c r="I25" s="338"/>
      <c r="J25" s="337"/>
      <c r="K25" s="337"/>
      <c r="L25" s="337"/>
      <c r="M25" s="337"/>
      <c r="N25" s="329"/>
      <c r="O25" s="329"/>
      <c r="P25" s="343">
        <f t="shared" si="0"/>
        <v>0</v>
      </c>
      <c r="Q25" s="343"/>
      <c r="R25" s="334">
        <f t="shared" si="1"/>
        <v>0</v>
      </c>
      <c r="S25" s="334"/>
      <c r="T25" s="3"/>
    </row>
    <row r="26" spans="1:20" ht="20.100000000000001" customHeight="1" x14ac:dyDescent="0.25">
      <c r="A26" s="3"/>
      <c r="B26" s="339" t="s">
        <v>106</v>
      </c>
      <c r="C26" s="339"/>
      <c r="D26" s="339"/>
      <c r="E26" s="339"/>
      <c r="F26" s="339"/>
      <c r="G26" s="339"/>
      <c r="H26" s="338"/>
      <c r="I26" s="338"/>
      <c r="J26" s="337"/>
      <c r="K26" s="337"/>
      <c r="L26" s="337"/>
      <c r="M26" s="337"/>
      <c r="N26" s="329"/>
      <c r="O26" s="329"/>
      <c r="P26" s="343">
        <f t="shared" si="0"/>
        <v>0</v>
      </c>
      <c r="Q26" s="343"/>
      <c r="R26" s="334">
        <f t="shared" si="1"/>
        <v>0</v>
      </c>
      <c r="S26" s="334"/>
      <c r="T26" s="3"/>
    </row>
    <row r="27" spans="1:20" ht="20.100000000000001" customHeight="1" x14ac:dyDescent="0.25">
      <c r="A27" s="3"/>
      <c r="B27" s="339" t="s">
        <v>106</v>
      </c>
      <c r="C27" s="339"/>
      <c r="D27" s="339"/>
      <c r="E27" s="339"/>
      <c r="F27" s="339"/>
      <c r="G27" s="339"/>
      <c r="H27" s="338"/>
      <c r="I27" s="338"/>
      <c r="J27" s="337"/>
      <c r="K27" s="337"/>
      <c r="L27" s="337"/>
      <c r="M27" s="337"/>
      <c r="N27" s="329"/>
      <c r="O27" s="329"/>
      <c r="P27" s="343">
        <f t="shared" si="0"/>
        <v>0</v>
      </c>
      <c r="Q27" s="343"/>
      <c r="R27" s="334">
        <f t="shared" si="1"/>
        <v>0</v>
      </c>
      <c r="S27" s="334"/>
      <c r="T27" s="3"/>
    </row>
    <row r="28" spans="1:20" ht="20.100000000000001" customHeight="1" x14ac:dyDescent="0.25">
      <c r="A28" s="3"/>
      <c r="B28" s="339" t="s">
        <v>106</v>
      </c>
      <c r="C28" s="339"/>
      <c r="D28" s="339"/>
      <c r="E28" s="339"/>
      <c r="F28" s="339"/>
      <c r="G28" s="339"/>
      <c r="H28" s="338"/>
      <c r="I28" s="338"/>
      <c r="J28" s="337"/>
      <c r="K28" s="337"/>
      <c r="L28" s="337"/>
      <c r="M28" s="337"/>
      <c r="N28" s="329"/>
      <c r="O28" s="329"/>
      <c r="P28" s="343">
        <f t="shared" si="0"/>
        <v>0</v>
      </c>
      <c r="Q28" s="343"/>
      <c r="R28" s="334">
        <f t="shared" si="1"/>
        <v>0</v>
      </c>
      <c r="S28" s="334"/>
      <c r="T28" s="3"/>
    </row>
    <row r="29" spans="1:20" ht="20.100000000000001" customHeight="1" x14ac:dyDescent="0.25">
      <c r="A29" s="3"/>
      <c r="B29" s="339" t="s">
        <v>106</v>
      </c>
      <c r="C29" s="339"/>
      <c r="D29" s="339"/>
      <c r="E29" s="339"/>
      <c r="F29" s="339"/>
      <c r="G29" s="339"/>
      <c r="H29" s="338"/>
      <c r="I29" s="338"/>
      <c r="J29" s="337"/>
      <c r="K29" s="337"/>
      <c r="L29" s="337"/>
      <c r="M29" s="337"/>
      <c r="N29" s="329"/>
      <c r="O29" s="329"/>
      <c r="P29" s="343">
        <f t="shared" si="0"/>
        <v>0</v>
      </c>
      <c r="Q29" s="343"/>
      <c r="R29" s="334">
        <f t="shared" si="1"/>
        <v>0</v>
      </c>
      <c r="S29" s="334"/>
      <c r="T29" s="3"/>
    </row>
    <row r="30" spans="1:20" ht="20.100000000000001" customHeight="1" x14ac:dyDescent="0.25">
      <c r="A30" s="3"/>
      <c r="B30" s="339" t="s">
        <v>106</v>
      </c>
      <c r="C30" s="339"/>
      <c r="D30" s="339"/>
      <c r="E30" s="339"/>
      <c r="F30" s="339"/>
      <c r="G30" s="339"/>
      <c r="H30" s="338"/>
      <c r="I30" s="338"/>
      <c r="J30" s="337"/>
      <c r="K30" s="337"/>
      <c r="L30" s="337"/>
      <c r="M30" s="337"/>
      <c r="N30" s="329"/>
      <c r="O30" s="329"/>
      <c r="P30" s="343">
        <f t="shared" si="0"/>
        <v>0</v>
      </c>
      <c r="Q30" s="343"/>
      <c r="R30" s="334">
        <f t="shared" si="1"/>
        <v>0</v>
      </c>
      <c r="S30" s="334"/>
      <c r="T30" s="3"/>
    </row>
    <row r="31" spans="1:20" ht="20.100000000000001" customHeight="1" x14ac:dyDescent="0.25">
      <c r="A31" s="3"/>
      <c r="B31" s="339" t="s">
        <v>106</v>
      </c>
      <c r="C31" s="339"/>
      <c r="D31" s="339"/>
      <c r="E31" s="339"/>
      <c r="F31" s="339"/>
      <c r="G31" s="339"/>
      <c r="H31" s="338"/>
      <c r="I31" s="338"/>
      <c r="J31" s="337"/>
      <c r="K31" s="337"/>
      <c r="L31" s="337"/>
      <c r="M31" s="337"/>
      <c r="N31" s="329"/>
      <c r="O31" s="329"/>
      <c r="P31" s="343">
        <f t="shared" si="0"/>
        <v>0</v>
      </c>
      <c r="Q31" s="343"/>
      <c r="R31" s="334">
        <f t="shared" si="1"/>
        <v>0</v>
      </c>
      <c r="S31" s="334"/>
      <c r="T31" s="3"/>
    </row>
    <row r="32" spans="1:20" ht="20.100000000000001" customHeight="1" x14ac:dyDescent="0.25">
      <c r="A32" s="3"/>
      <c r="B32" s="339" t="s">
        <v>106</v>
      </c>
      <c r="C32" s="339"/>
      <c r="D32" s="339"/>
      <c r="E32" s="339"/>
      <c r="F32" s="339"/>
      <c r="G32" s="339"/>
      <c r="H32" s="338"/>
      <c r="I32" s="338"/>
      <c r="J32" s="337"/>
      <c r="K32" s="337"/>
      <c r="L32" s="337"/>
      <c r="M32" s="337"/>
      <c r="N32" s="329"/>
      <c r="O32" s="329"/>
      <c r="P32" s="343">
        <f t="shared" si="0"/>
        <v>0</v>
      </c>
      <c r="Q32" s="343"/>
      <c r="R32" s="334">
        <f t="shared" si="1"/>
        <v>0</v>
      </c>
      <c r="S32" s="334"/>
      <c r="T32" s="3"/>
    </row>
    <row r="33" spans="1:20" ht="20.100000000000001" customHeight="1" x14ac:dyDescent="0.25">
      <c r="A33" s="3"/>
      <c r="B33" s="339" t="s">
        <v>106</v>
      </c>
      <c r="C33" s="339"/>
      <c r="D33" s="339"/>
      <c r="E33" s="339"/>
      <c r="F33" s="339"/>
      <c r="G33" s="339"/>
      <c r="H33" s="338"/>
      <c r="I33" s="338"/>
      <c r="J33" s="337"/>
      <c r="K33" s="337"/>
      <c r="L33" s="337"/>
      <c r="M33" s="337"/>
      <c r="N33" s="329"/>
      <c r="O33" s="329"/>
      <c r="P33" s="343">
        <f t="shared" si="0"/>
        <v>0</v>
      </c>
      <c r="Q33" s="343"/>
      <c r="R33" s="334">
        <f t="shared" si="1"/>
        <v>0</v>
      </c>
      <c r="S33" s="334"/>
      <c r="T33" s="3"/>
    </row>
    <row r="34" spans="1:20" ht="20.100000000000001" customHeight="1" x14ac:dyDescent="0.25">
      <c r="A34" s="3"/>
      <c r="B34" s="339" t="s">
        <v>106</v>
      </c>
      <c r="C34" s="339"/>
      <c r="D34" s="339"/>
      <c r="E34" s="339"/>
      <c r="F34" s="339"/>
      <c r="G34" s="339"/>
      <c r="H34" s="338"/>
      <c r="I34" s="338"/>
      <c r="J34" s="337"/>
      <c r="K34" s="337"/>
      <c r="L34" s="337"/>
      <c r="M34" s="337"/>
      <c r="N34" s="329"/>
      <c r="O34" s="329"/>
      <c r="P34" s="343">
        <f t="shared" si="0"/>
        <v>0</v>
      </c>
      <c r="Q34" s="343"/>
      <c r="R34" s="334">
        <f t="shared" si="1"/>
        <v>0</v>
      </c>
      <c r="S34" s="334"/>
      <c r="T34" s="3"/>
    </row>
    <row r="35" spans="1:20" ht="20.100000000000001" customHeight="1" x14ac:dyDescent="0.25">
      <c r="A35" s="3"/>
      <c r="B35" s="339" t="s">
        <v>106</v>
      </c>
      <c r="C35" s="339"/>
      <c r="D35" s="339"/>
      <c r="E35" s="339"/>
      <c r="F35" s="339"/>
      <c r="G35" s="339"/>
      <c r="H35" s="338"/>
      <c r="I35" s="338"/>
      <c r="J35" s="337"/>
      <c r="K35" s="337"/>
      <c r="L35" s="337"/>
      <c r="M35" s="337"/>
      <c r="N35" s="329"/>
      <c r="O35" s="329"/>
      <c r="P35" s="343">
        <f t="shared" si="0"/>
        <v>0</v>
      </c>
      <c r="Q35" s="343"/>
      <c r="R35" s="334">
        <f t="shared" si="1"/>
        <v>0</v>
      </c>
      <c r="S35" s="334"/>
      <c r="T35" s="3"/>
    </row>
    <row r="36" spans="1:20" ht="20.100000000000001" customHeight="1" x14ac:dyDescent="0.25">
      <c r="A36" s="3"/>
      <c r="B36" s="339" t="s">
        <v>106</v>
      </c>
      <c r="C36" s="339"/>
      <c r="D36" s="339"/>
      <c r="E36" s="339"/>
      <c r="F36" s="339"/>
      <c r="G36" s="339"/>
      <c r="H36" s="338"/>
      <c r="I36" s="338"/>
      <c r="J36" s="337"/>
      <c r="K36" s="337"/>
      <c r="L36" s="337"/>
      <c r="M36" s="337"/>
      <c r="N36" s="329"/>
      <c r="O36" s="329"/>
      <c r="P36" s="343">
        <f t="shared" si="0"/>
        <v>0</v>
      </c>
      <c r="Q36" s="343"/>
      <c r="R36" s="334">
        <f t="shared" si="1"/>
        <v>0</v>
      </c>
      <c r="S36" s="334"/>
      <c r="T36" s="3"/>
    </row>
    <row r="37" spans="1:20" ht="20.100000000000001" customHeight="1" x14ac:dyDescent="0.25">
      <c r="A37" s="3"/>
      <c r="B37" s="339" t="s">
        <v>106</v>
      </c>
      <c r="C37" s="339"/>
      <c r="D37" s="339"/>
      <c r="E37" s="339"/>
      <c r="F37" s="339"/>
      <c r="G37" s="339"/>
      <c r="H37" s="338"/>
      <c r="I37" s="338"/>
      <c r="J37" s="337"/>
      <c r="K37" s="337"/>
      <c r="L37" s="337"/>
      <c r="M37" s="337"/>
      <c r="N37" s="329"/>
      <c r="O37" s="329"/>
      <c r="P37" s="343">
        <f t="shared" si="0"/>
        <v>0</v>
      </c>
      <c r="Q37" s="343"/>
      <c r="R37" s="334">
        <f t="shared" si="1"/>
        <v>0</v>
      </c>
      <c r="S37" s="334"/>
      <c r="T37" s="3"/>
    </row>
    <row r="38" spans="1:20" ht="20.100000000000001" customHeight="1" x14ac:dyDescent="0.25">
      <c r="A38" s="3"/>
      <c r="B38" s="339" t="s">
        <v>106</v>
      </c>
      <c r="C38" s="339"/>
      <c r="D38" s="339"/>
      <c r="E38" s="339"/>
      <c r="F38" s="339"/>
      <c r="G38" s="339"/>
      <c r="H38" s="338"/>
      <c r="I38" s="338"/>
      <c r="J38" s="337"/>
      <c r="K38" s="337"/>
      <c r="L38" s="337"/>
      <c r="M38" s="337"/>
      <c r="N38" s="329"/>
      <c r="O38" s="329"/>
      <c r="P38" s="343">
        <f t="shared" si="0"/>
        <v>0</v>
      </c>
      <c r="Q38" s="343"/>
      <c r="R38" s="334">
        <f t="shared" si="1"/>
        <v>0</v>
      </c>
      <c r="S38" s="334"/>
      <c r="T38" s="3"/>
    </row>
    <row r="39" spans="1:20" ht="20.100000000000001" customHeight="1" x14ac:dyDescent="0.25">
      <c r="A39" s="3"/>
      <c r="B39" s="339" t="s">
        <v>106</v>
      </c>
      <c r="C39" s="339"/>
      <c r="D39" s="339"/>
      <c r="E39" s="339"/>
      <c r="F39" s="339"/>
      <c r="G39" s="339"/>
      <c r="H39" s="338"/>
      <c r="I39" s="338"/>
      <c r="J39" s="337"/>
      <c r="K39" s="337"/>
      <c r="L39" s="337"/>
      <c r="M39" s="337"/>
      <c r="N39" s="329"/>
      <c r="O39" s="329"/>
      <c r="P39" s="343">
        <f t="shared" si="0"/>
        <v>0</v>
      </c>
      <c r="Q39" s="343"/>
      <c r="R39" s="334">
        <f t="shared" si="1"/>
        <v>0</v>
      </c>
      <c r="S39" s="334"/>
      <c r="T39" s="3"/>
    </row>
    <row r="40" spans="1:20" ht="20.100000000000001" customHeight="1" x14ac:dyDescent="0.25">
      <c r="A40" s="3"/>
      <c r="B40" s="339" t="s">
        <v>106</v>
      </c>
      <c r="C40" s="339"/>
      <c r="D40" s="339"/>
      <c r="E40" s="339"/>
      <c r="F40" s="339"/>
      <c r="G40" s="339"/>
      <c r="H40" s="338"/>
      <c r="I40" s="338"/>
      <c r="J40" s="337"/>
      <c r="K40" s="337"/>
      <c r="L40" s="337"/>
      <c r="M40" s="337"/>
      <c r="N40" s="329"/>
      <c r="O40" s="329"/>
      <c r="P40" s="343">
        <f t="shared" si="0"/>
        <v>0</v>
      </c>
      <c r="Q40" s="343"/>
      <c r="R40" s="334">
        <f t="shared" si="1"/>
        <v>0</v>
      </c>
      <c r="S40" s="334"/>
      <c r="T40" s="3"/>
    </row>
    <row r="41" spans="1:20" ht="20.100000000000001" customHeight="1" x14ac:dyDescent="0.25">
      <c r="A41" s="3"/>
      <c r="B41" s="339" t="s">
        <v>106</v>
      </c>
      <c r="C41" s="339"/>
      <c r="D41" s="339"/>
      <c r="E41" s="339"/>
      <c r="F41" s="339"/>
      <c r="G41" s="339"/>
      <c r="H41" s="338"/>
      <c r="I41" s="338"/>
      <c r="J41" s="337"/>
      <c r="K41" s="337"/>
      <c r="L41" s="337"/>
      <c r="M41" s="337"/>
      <c r="N41" s="329"/>
      <c r="O41" s="329"/>
      <c r="P41" s="343">
        <f t="shared" si="0"/>
        <v>0</v>
      </c>
      <c r="Q41" s="343"/>
      <c r="R41" s="334">
        <f t="shared" si="1"/>
        <v>0</v>
      </c>
      <c r="S41" s="334"/>
      <c r="T41" s="3"/>
    </row>
    <row r="42" spans="1:20" ht="20.100000000000001" customHeight="1" x14ac:dyDescent="0.25">
      <c r="A42" s="3"/>
      <c r="B42" s="339" t="s">
        <v>106</v>
      </c>
      <c r="C42" s="339"/>
      <c r="D42" s="339"/>
      <c r="E42" s="339"/>
      <c r="F42" s="339"/>
      <c r="G42" s="339"/>
      <c r="H42" s="338"/>
      <c r="I42" s="338"/>
      <c r="J42" s="337"/>
      <c r="K42" s="337"/>
      <c r="L42" s="337"/>
      <c r="M42" s="337"/>
      <c r="N42" s="329"/>
      <c r="O42" s="329"/>
      <c r="P42" s="343">
        <f t="shared" si="0"/>
        <v>0</v>
      </c>
      <c r="Q42" s="343"/>
      <c r="R42" s="334">
        <f t="shared" si="1"/>
        <v>0</v>
      </c>
      <c r="S42" s="334"/>
      <c r="T42" s="3"/>
    </row>
    <row r="43" spans="1:20" ht="20.100000000000001" customHeight="1" x14ac:dyDescent="0.25">
      <c r="A43" s="3"/>
      <c r="B43" s="339" t="s">
        <v>106</v>
      </c>
      <c r="C43" s="339"/>
      <c r="D43" s="339"/>
      <c r="E43" s="339"/>
      <c r="F43" s="339"/>
      <c r="G43" s="339"/>
      <c r="H43" s="338"/>
      <c r="I43" s="338"/>
      <c r="J43" s="337"/>
      <c r="K43" s="337"/>
      <c r="L43" s="337"/>
      <c r="M43" s="337"/>
      <c r="N43" s="329"/>
      <c r="O43" s="329"/>
      <c r="P43" s="343">
        <f t="shared" si="0"/>
        <v>0</v>
      </c>
      <c r="Q43" s="343"/>
      <c r="R43" s="334">
        <f t="shared" si="1"/>
        <v>0</v>
      </c>
      <c r="S43" s="334"/>
      <c r="T43" s="3"/>
    </row>
    <row r="44" spans="1:20" ht="20.100000000000001" customHeight="1" x14ac:dyDescent="0.25">
      <c r="A44" s="3"/>
      <c r="B44" s="339" t="s">
        <v>106</v>
      </c>
      <c r="C44" s="339"/>
      <c r="D44" s="339"/>
      <c r="E44" s="339"/>
      <c r="F44" s="339"/>
      <c r="G44" s="339"/>
      <c r="H44" s="338"/>
      <c r="I44" s="338"/>
      <c r="J44" s="337"/>
      <c r="K44" s="337"/>
      <c r="L44" s="337"/>
      <c r="M44" s="337"/>
      <c r="N44" s="329"/>
      <c r="O44" s="329"/>
      <c r="P44" s="343">
        <f t="shared" si="0"/>
        <v>0</v>
      </c>
      <c r="Q44" s="343"/>
      <c r="R44" s="334">
        <f t="shared" si="1"/>
        <v>0</v>
      </c>
      <c r="S44" s="334"/>
      <c r="T44" s="3"/>
    </row>
    <row r="45" spans="1:20" ht="20.100000000000001" customHeight="1" x14ac:dyDescent="0.25">
      <c r="A45" s="3"/>
      <c r="B45" s="339" t="s">
        <v>106</v>
      </c>
      <c r="C45" s="339"/>
      <c r="D45" s="339"/>
      <c r="E45" s="339"/>
      <c r="F45" s="339"/>
      <c r="G45" s="339"/>
      <c r="H45" s="338"/>
      <c r="I45" s="338"/>
      <c r="J45" s="337"/>
      <c r="K45" s="337"/>
      <c r="L45" s="337"/>
      <c r="M45" s="337"/>
      <c r="N45" s="329"/>
      <c r="O45" s="329"/>
      <c r="P45" s="343">
        <f t="shared" si="0"/>
        <v>0</v>
      </c>
      <c r="Q45" s="343"/>
      <c r="R45" s="334">
        <f t="shared" si="1"/>
        <v>0</v>
      </c>
      <c r="S45" s="334"/>
      <c r="T45" s="3"/>
    </row>
    <row r="46" spans="1:20" ht="20.100000000000001" customHeight="1" x14ac:dyDescent="0.25">
      <c r="A46" s="3"/>
      <c r="B46" s="339" t="s">
        <v>106</v>
      </c>
      <c r="C46" s="339"/>
      <c r="D46" s="339"/>
      <c r="E46" s="339"/>
      <c r="F46" s="339"/>
      <c r="G46" s="339"/>
      <c r="H46" s="338"/>
      <c r="I46" s="338"/>
      <c r="J46" s="337"/>
      <c r="K46" s="337"/>
      <c r="L46" s="337"/>
      <c r="M46" s="337"/>
      <c r="N46" s="329"/>
      <c r="O46" s="329"/>
      <c r="P46" s="343">
        <f t="shared" si="0"/>
        <v>0</v>
      </c>
      <c r="Q46" s="343"/>
      <c r="R46" s="334">
        <f t="shared" si="1"/>
        <v>0</v>
      </c>
      <c r="S46" s="334"/>
      <c r="T46" s="3"/>
    </row>
    <row r="47" spans="1:20" ht="20.100000000000001" customHeight="1" x14ac:dyDescent="0.25">
      <c r="A47" s="3"/>
      <c r="B47" s="339" t="s">
        <v>106</v>
      </c>
      <c r="C47" s="339"/>
      <c r="D47" s="339"/>
      <c r="E47" s="339"/>
      <c r="F47" s="339"/>
      <c r="G47" s="339"/>
      <c r="H47" s="338"/>
      <c r="I47" s="338"/>
      <c r="J47" s="337"/>
      <c r="K47" s="337"/>
      <c r="L47" s="337"/>
      <c r="M47" s="337"/>
      <c r="N47" s="329"/>
      <c r="O47" s="329"/>
      <c r="P47" s="343">
        <f t="shared" si="0"/>
        <v>0</v>
      </c>
      <c r="Q47" s="343"/>
      <c r="R47" s="334">
        <f t="shared" si="1"/>
        <v>0</v>
      </c>
      <c r="S47" s="334"/>
      <c r="T47" s="3"/>
    </row>
    <row r="48" spans="1:20" ht="20.100000000000001" customHeight="1" x14ac:dyDescent="0.25">
      <c r="A48" s="3"/>
      <c r="B48" s="339" t="s">
        <v>106</v>
      </c>
      <c r="C48" s="339"/>
      <c r="D48" s="339"/>
      <c r="E48" s="339"/>
      <c r="F48" s="339"/>
      <c r="G48" s="339"/>
      <c r="H48" s="338"/>
      <c r="I48" s="338"/>
      <c r="J48" s="337"/>
      <c r="K48" s="337"/>
      <c r="L48" s="337"/>
      <c r="M48" s="337"/>
      <c r="N48" s="329"/>
      <c r="O48" s="329"/>
      <c r="P48" s="343">
        <f t="shared" ref="P48:P79" si="2">L48*J48</f>
        <v>0</v>
      </c>
      <c r="Q48" s="343"/>
      <c r="R48" s="334">
        <f t="shared" si="1"/>
        <v>0</v>
      </c>
      <c r="S48" s="334"/>
      <c r="T48" s="3"/>
    </row>
    <row r="49" spans="1:20" ht="20.100000000000001" customHeight="1" x14ac:dyDescent="0.25">
      <c r="A49" s="3"/>
      <c r="B49" s="339" t="s">
        <v>106</v>
      </c>
      <c r="C49" s="339"/>
      <c r="D49" s="339"/>
      <c r="E49" s="339"/>
      <c r="F49" s="339"/>
      <c r="G49" s="339"/>
      <c r="H49" s="338"/>
      <c r="I49" s="338"/>
      <c r="J49" s="337"/>
      <c r="K49" s="337"/>
      <c r="L49" s="337"/>
      <c r="M49" s="337"/>
      <c r="N49" s="329"/>
      <c r="O49" s="329"/>
      <c r="P49" s="343">
        <f t="shared" si="2"/>
        <v>0</v>
      </c>
      <c r="Q49" s="343"/>
      <c r="R49" s="334">
        <f t="shared" si="1"/>
        <v>0</v>
      </c>
      <c r="S49" s="334"/>
      <c r="T49" s="3"/>
    </row>
    <row r="50" spans="1:20" ht="20.100000000000001" customHeight="1" x14ac:dyDescent="0.25">
      <c r="A50" s="3"/>
      <c r="B50" s="339" t="s">
        <v>106</v>
      </c>
      <c r="C50" s="339"/>
      <c r="D50" s="339"/>
      <c r="E50" s="339"/>
      <c r="F50" s="339"/>
      <c r="G50" s="339"/>
      <c r="H50" s="338"/>
      <c r="I50" s="338"/>
      <c r="J50" s="337"/>
      <c r="K50" s="337"/>
      <c r="L50" s="337"/>
      <c r="M50" s="337"/>
      <c r="N50" s="329"/>
      <c r="O50" s="329"/>
      <c r="P50" s="343">
        <f t="shared" si="2"/>
        <v>0</v>
      </c>
      <c r="Q50" s="343"/>
      <c r="R50" s="334">
        <f t="shared" si="1"/>
        <v>0</v>
      </c>
      <c r="S50" s="334"/>
      <c r="T50" s="3"/>
    </row>
    <row r="51" spans="1:20" ht="20.100000000000001" customHeight="1" x14ac:dyDescent="0.25">
      <c r="A51" s="3"/>
      <c r="B51" s="339" t="s">
        <v>106</v>
      </c>
      <c r="C51" s="339"/>
      <c r="D51" s="339"/>
      <c r="E51" s="339"/>
      <c r="F51" s="339"/>
      <c r="G51" s="339"/>
      <c r="H51" s="338"/>
      <c r="I51" s="338"/>
      <c r="J51" s="337"/>
      <c r="K51" s="337"/>
      <c r="L51" s="337"/>
      <c r="M51" s="337"/>
      <c r="N51" s="329"/>
      <c r="O51" s="329"/>
      <c r="P51" s="343">
        <f t="shared" si="2"/>
        <v>0</v>
      </c>
      <c r="Q51" s="343"/>
      <c r="R51" s="334">
        <f t="shared" si="1"/>
        <v>0</v>
      </c>
      <c r="S51" s="334"/>
      <c r="T51" s="3"/>
    </row>
    <row r="52" spans="1:20" ht="20.100000000000001" customHeight="1" x14ac:dyDescent="0.25">
      <c r="A52" s="3"/>
      <c r="B52" s="339" t="s">
        <v>106</v>
      </c>
      <c r="C52" s="339"/>
      <c r="D52" s="339"/>
      <c r="E52" s="339"/>
      <c r="F52" s="339"/>
      <c r="G52" s="339"/>
      <c r="H52" s="338"/>
      <c r="I52" s="338"/>
      <c r="J52" s="337"/>
      <c r="K52" s="337"/>
      <c r="L52" s="337"/>
      <c r="M52" s="337"/>
      <c r="N52" s="329"/>
      <c r="O52" s="329"/>
      <c r="P52" s="343">
        <f t="shared" si="2"/>
        <v>0</v>
      </c>
      <c r="Q52" s="343"/>
      <c r="R52" s="334">
        <f t="shared" si="1"/>
        <v>0</v>
      </c>
      <c r="S52" s="334"/>
      <c r="T52" s="3"/>
    </row>
    <row r="53" spans="1:20" ht="20.100000000000001" customHeight="1" x14ac:dyDescent="0.25">
      <c r="A53" s="3"/>
      <c r="B53" s="339" t="s">
        <v>106</v>
      </c>
      <c r="C53" s="339"/>
      <c r="D53" s="339"/>
      <c r="E53" s="339"/>
      <c r="F53" s="339"/>
      <c r="G53" s="339"/>
      <c r="H53" s="338"/>
      <c r="I53" s="338"/>
      <c r="J53" s="337"/>
      <c r="K53" s="337"/>
      <c r="L53" s="337"/>
      <c r="M53" s="337"/>
      <c r="N53" s="329"/>
      <c r="O53" s="329"/>
      <c r="P53" s="343">
        <f t="shared" si="2"/>
        <v>0</v>
      </c>
      <c r="Q53" s="343"/>
      <c r="R53" s="334">
        <f t="shared" si="1"/>
        <v>0</v>
      </c>
      <c r="S53" s="334"/>
      <c r="T53" s="3"/>
    </row>
    <row r="54" spans="1:20" ht="20.100000000000001" customHeight="1" x14ac:dyDescent="0.25">
      <c r="A54" s="3"/>
      <c r="B54" s="339" t="s">
        <v>106</v>
      </c>
      <c r="C54" s="339"/>
      <c r="D54" s="339"/>
      <c r="E54" s="339"/>
      <c r="F54" s="339"/>
      <c r="G54" s="339"/>
      <c r="H54" s="338"/>
      <c r="I54" s="338"/>
      <c r="J54" s="337"/>
      <c r="K54" s="337"/>
      <c r="L54" s="337"/>
      <c r="M54" s="337"/>
      <c r="N54" s="329"/>
      <c r="O54" s="329"/>
      <c r="P54" s="343">
        <f t="shared" si="2"/>
        <v>0</v>
      </c>
      <c r="Q54" s="343"/>
      <c r="R54" s="334">
        <f t="shared" si="1"/>
        <v>0</v>
      </c>
      <c r="S54" s="334"/>
      <c r="T54" s="3"/>
    </row>
    <row r="55" spans="1:20" ht="20.100000000000001" customHeight="1" x14ac:dyDescent="0.25">
      <c r="A55" s="3"/>
      <c r="B55" s="339" t="s">
        <v>106</v>
      </c>
      <c r="C55" s="339"/>
      <c r="D55" s="339"/>
      <c r="E55" s="339"/>
      <c r="F55" s="339"/>
      <c r="G55" s="339"/>
      <c r="H55" s="338"/>
      <c r="I55" s="338"/>
      <c r="J55" s="337"/>
      <c r="K55" s="337"/>
      <c r="L55" s="337"/>
      <c r="M55" s="337"/>
      <c r="N55" s="329"/>
      <c r="O55" s="329"/>
      <c r="P55" s="343">
        <f t="shared" si="2"/>
        <v>0</v>
      </c>
      <c r="Q55" s="343"/>
      <c r="R55" s="334">
        <f t="shared" si="1"/>
        <v>0</v>
      </c>
      <c r="S55" s="334"/>
      <c r="T55" s="3"/>
    </row>
    <row r="56" spans="1:20" ht="20.100000000000001" customHeight="1" x14ac:dyDescent="0.25">
      <c r="A56" s="3"/>
      <c r="B56" s="339" t="s">
        <v>106</v>
      </c>
      <c r="C56" s="339"/>
      <c r="D56" s="339"/>
      <c r="E56" s="339"/>
      <c r="F56" s="339"/>
      <c r="G56" s="339"/>
      <c r="H56" s="338"/>
      <c r="I56" s="338"/>
      <c r="J56" s="337"/>
      <c r="K56" s="337"/>
      <c r="L56" s="337"/>
      <c r="M56" s="337"/>
      <c r="N56" s="329"/>
      <c r="O56" s="329"/>
      <c r="P56" s="343">
        <f t="shared" si="2"/>
        <v>0</v>
      </c>
      <c r="Q56" s="343"/>
      <c r="R56" s="334">
        <f t="shared" si="1"/>
        <v>0</v>
      </c>
      <c r="S56" s="334"/>
      <c r="T56" s="3"/>
    </row>
    <row r="57" spans="1:20" ht="20.100000000000001" customHeight="1" x14ac:dyDescent="0.25">
      <c r="A57" s="3"/>
      <c r="B57" s="339" t="s">
        <v>106</v>
      </c>
      <c r="C57" s="339"/>
      <c r="D57" s="339"/>
      <c r="E57" s="339"/>
      <c r="F57" s="339"/>
      <c r="G57" s="339"/>
      <c r="H57" s="338"/>
      <c r="I57" s="338"/>
      <c r="J57" s="337"/>
      <c r="K57" s="337"/>
      <c r="L57" s="337"/>
      <c r="M57" s="337"/>
      <c r="N57" s="329"/>
      <c r="O57" s="329"/>
      <c r="P57" s="343">
        <f t="shared" si="2"/>
        <v>0</v>
      </c>
      <c r="Q57" s="343"/>
      <c r="R57" s="334">
        <f t="shared" si="1"/>
        <v>0</v>
      </c>
      <c r="S57" s="334"/>
      <c r="T57" s="3"/>
    </row>
    <row r="58" spans="1:20" ht="20.100000000000001" customHeight="1" x14ac:dyDescent="0.25">
      <c r="A58" s="3"/>
      <c r="B58" s="339" t="s">
        <v>106</v>
      </c>
      <c r="C58" s="339"/>
      <c r="D58" s="339"/>
      <c r="E58" s="339"/>
      <c r="F58" s="339"/>
      <c r="G58" s="339"/>
      <c r="H58" s="338"/>
      <c r="I58" s="338"/>
      <c r="J58" s="337"/>
      <c r="K58" s="337"/>
      <c r="L58" s="337"/>
      <c r="M58" s="337"/>
      <c r="N58" s="329"/>
      <c r="O58" s="329"/>
      <c r="P58" s="343">
        <f t="shared" si="2"/>
        <v>0</v>
      </c>
      <c r="Q58" s="343"/>
      <c r="R58" s="334">
        <f t="shared" si="1"/>
        <v>0</v>
      </c>
      <c r="S58" s="334"/>
      <c r="T58" s="3"/>
    </row>
    <row r="59" spans="1:20" ht="20.100000000000001" customHeight="1" x14ac:dyDescent="0.25">
      <c r="A59" s="3"/>
      <c r="B59" s="339" t="s">
        <v>106</v>
      </c>
      <c r="C59" s="339"/>
      <c r="D59" s="339"/>
      <c r="E59" s="339"/>
      <c r="F59" s="339"/>
      <c r="G59" s="339"/>
      <c r="H59" s="338"/>
      <c r="I59" s="338"/>
      <c r="J59" s="337"/>
      <c r="K59" s="337"/>
      <c r="L59" s="337"/>
      <c r="M59" s="337"/>
      <c r="N59" s="329"/>
      <c r="O59" s="329"/>
      <c r="P59" s="343">
        <f t="shared" si="2"/>
        <v>0</v>
      </c>
      <c r="Q59" s="343"/>
      <c r="R59" s="334">
        <f t="shared" si="1"/>
        <v>0</v>
      </c>
      <c r="S59" s="334"/>
      <c r="T59" s="3"/>
    </row>
    <row r="60" spans="1:20" ht="20.100000000000001" customHeight="1" x14ac:dyDescent="0.25">
      <c r="A60" s="3"/>
      <c r="B60" s="339" t="s">
        <v>106</v>
      </c>
      <c r="C60" s="339"/>
      <c r="D60" s="339"/>
      <c r="E60" s="339"/>
      <c r="F60" s="339"/>
      <c r="G60" s="339"/>
      <c r="H60" s="338"/>
      <c r="I60" s="338"/>
      <c r="J60" s="337"/>
      <c r="K60" s="337"/>
      <c r="L60" s="337"/>
      <c r="M60" s="337"/>
      <c r="N60" s="329"/>
      <c r="O60" s="329"/>
      <c r="P60" s="344">
        <f t="shared" si="2"/>
        <v>0</v>
      </c>
      <c r="Q60" s="345"/>
      <c r="R60" s="334">
        <f t="shared" si="1"/>
        <v>0</v>
      </c>
      <c r="S60" s="334"/>
      <c r="T60" s="3"/>
    </row>
    <row r="61" spans="1:20" ht="18" customHeight="1" x14ac:dyDescent="0.25">
      <c r="A61" s="3"/>
      <c r="B61" s="339" t="s">
        <v>106</v>
      </c>
      <c r="C61" s="339"/>
      <c r="D61" s="339"/>
      <c r="E61" s="339"/>
      <c r="F61" s="339"/>
      <c r="G61" s="339"/>
      <c r="H61" s="338"/>
      <c r="I61" s="338"/>
      <c r="J61" s="337"/>
      <c r="K61" s="337"/>
      <c r="L61" s="337"/>
      <c r="M61" s="337"/>
      <c r="N61" s="329"/>
      <c r="O61" s="329"/>
      <c r="P61" s="344">
        <f t="shared" si="2"/>
        <v>0</v>
      </c>
      <c r="Q61" s="345"/>
      <c r="R61" s="334">
        <f t="shared" si="1"/>
        <v>0</v>
      </c>
      <c r="S61" s="334"/>
      <c r="T61" s="3"/>
    </row>
    <row r="62" spans="1:20" ht="18" customHeight="1" x14ac:dyDescent="0.25">
      <c r="A62" s="3"/>
      <c r="B62" s="339" t="s">
        <v>106</v>
      </c>
      <c r="C62" s="339"/>
      <c r="D62" s="339"/>
      <c r="E62" s="339"/>
      <c r="F62" s="339"/>
      <c r="G62" s="339"/>
      <c r="H62" s="338"/>
      <c r="I62" s="338"/>
      <c r="J62" s="337"/>
      <c r="K62" s="337"/>
      <c r="L62" s="337"/>
      <c r="M62" s="337"/>
      <c r="N62" s="329"/>
      <c r="O62" s="329"/>
      <c r="P62" s="335">
        <f t="shared" si="2"/>
        <v>0</v>
      </c>
      <c r="Q62" s="336"/>
      <c r="R62" s="334">
        <f t="shared" si="1"/>
        <v>0</v>
      </c>
      <c r="S62" s="334"/>
      <c r="T62" s="3"/>
    </row>
    <row r="63" spans="1:20" ht="18" customHeight="1" x14ac:dyDescent="0.25">
      <c r="A63" s="3"/>
      <c r="B63" s="339" t="s">
        <v>106</v>
      </c>
      <c r="C63" s="339"/>
      <c r="D63" s="339"/>
      <c r="E63" s="339"/>
      <c r="F63" s="339"/>
      <c r="G63" s="339"/>
      <c r="H63" s="338"/>
      <c r="I63" s="338"/>
      <c r="J63" s="337"/>
      <c r="K63" s="337"/>
      <c r="L63" s="337"/>
      <c r="M63" s="337"/>
      <c r="N63" s="329"/>
      <c r="O63" s="329"/>
      <c r="P63" s="335">
        <f t="shared" si="2"/>
        <v>0</v>
      </c>
      <c r="Q63" s="336"/>
      <c r="R63" s="334">
        <f t="shared" si="1"/>
        <v>0</v>
      </c>
      <c r="S63" s="334"/>
      <c r="T63" s="3"/>
    </row>
    <row r="64" spans="1:20" ht="18" customHeight="1" x14ac:dyDescent="0.25">
      <c r="A64" s="3"/>
      <c r="B64" s="339" t="s">
        <v>106</v>
      </c>
      <c r="C64" s="339"/>
      <c r="D64" s="339"/>
      <c r="E64" s="339"/>
      <c r="F64" s="339"/>
      <c r="G64" s="339"/>
      <c r="H64" s="338"/>
      <c r="I64" s="338"/>
      <c r="J64" s="337"/>
      <c r="K64" s="337"/>
      <c r="L64" s="337"/>
      <c r="M64" s="337"/>
      <c r="N64" s="329"/>
      <c r="O64" s="329"/>
      <c r="P64" s="335">
        <f t="shared" si="2"/>
        <v>0</v>
      </c>
      <c r="Q64" s="336"/>
      <c r="R64" s="334">
        <f t="shared" si="1"/>
        <v>0</v>
      </c>
      <c r="S64" s="334"/>
      <c r="T64" s="3"/>
    </row>
    <row r="65" spans="1:20" ht="18" customHeight="1" x14ac:dyDescent="0.25">
      <c r="A65" s="3"/>
      <c r="B65" s="339" t="s">
        <v>106</v>
      </c>
      <c r="C65" s="339"/>
      <c r="D65" s="339"/>
      <c r="E65" s="339"/>
      <c r="F65" s="339"/>
      <c r="G65" s="339"/>
      <c r="H65" s="338"/>
      <c r="I65" s="338"/>
      <c r="J65" s="337"/>
      <c r="K65" s="337"/>
      <c r="L65" s="337"/>
      <c r="M65" s="337"/>
      <c r="N65" s="329"/>
      <c r="O65" s="329"/>
      <c r="P65" s="335">
        <f t="shared" si="2"/>
        <v>0</v>
      </c>
      <c r="Q65" s="336"/>
      <c r="R65" s="334">
        <f t="shared" si="1"/>
        <v>0</v>
      </c>
      <c r="S65" s="334"/>
      <c r="T65" s="3"/>
    </row>
    <row r="66" spans="1:20" ht="18" customHeight="1" x14ac:dyDescent="0.25">
      <c r="A66" s="3"/>
      <c r="B66" s="339" t="s">
        <v>106</v>
      </c>
      <c r="C66" s="339"/>
      <c r="D66" s="339"/>
      <c r="E66" s="339"/>
      <c r="F66" s="339"/>
      <c r="G66" s="339"/>
      <c r="H66" s="338"/>
      <c r="I66" s="338"/>
      <c r="J66" s="337"/>
      <c r="K66" s="337"/>
      <c r="L66" s="337"/>
      <c r="M66" s="337"/>
      <c r="N66" s="329"/>
      <c r="O66" s="329"/>
      <c r="P66" s="335">
        <f t="shared" si="2"/>
        <v>0</v>
      </c>
      <c r="Q66" s="336"/>
      <c r="R66" s="334">
        <f t="shared" si="1"/>
        <v>0</v>
      </c>
      <c r="S66" s="334"/>
      <c r="T66" s="3"/>
    </row>
    <row r="67" spans="1:20" ht="18" customHeight="1" x14ac:dyDescent="0.25">
      <c r="A67" s="3"/>
      <c r="B67" s="339" t="s">
        <v>106</v>
      </c>
      <c r="C67" s="339"/>
      <c r="D67" s="339"/>
      <c r="E67" s="339"/>
      <c r="F67" s="339"/>
      <c r="G67" s="339"/>
      <c r="H67" s="338"/>
      <c r="I67" s="338"/>
      <c r="J67" s="337"/>
      <c r="K67" s="337"/>
      <c r="L67" s="337"/>
      <c r="M67" s="337"/>
      <c r="N67" s="329"/>
      <c r="O67" s="329"/>
      <c r="P67" s="335">
        <f t="shared" si="2"/>
        <v>0</v>
      </c>
      <c r="Q67" s="336"/>
      <c r="R67" s="334">
        <f t="shared" si="1"/>
        <v>0</v>
      </c>
      <c r="S67" s="334"/>
      <c r="T67" s="3"/>
    </row>
    <row r="68" spans="1:20" ht="18" customHeight="1" x14ac:dyDescent="0.25">
      <c r="A68" s="3"/>
      <c r="B68" s="339" t="s">
        <v>106</v>
      </c>
      <c r="C68" s="339"/>
      <c r="D68" s="339"/>
      <c r="E68" s="339"/>
      <c r="F68" s="339"/>
      <c r="G68" s="339"/>
      <c r="H68" s="338"/>
      <c r="I68" s="338"/>
      <c r="J68" s="337"/>
      <c r="K68" s="337"/>
      <c r="L68" s="337"/>
      <c r="M68" s="337"/>
      <c r="N68" s="329"/>
      <c r="O68" s="329"/>
      <c r="P68" s="335">
        <f t="shared" si="2"/>
        <v>0</v>
      </c>
      <c r="Q68" s="336"/>
      <c r="R68" s="334">
        <f t="shared" si="1"/>
        <v>0</v>
      </c>
      <c r="S68" s="334"/>
      <c r="T68" s="3"/>
    </row>
    <row r="69" spans="1:20" ht="18" customHeight="1" x14ac:dyDescent="0.25">
      <c r="A69" s="3"/>
      <c r="B69" s="339" t="s">
        <v>106</v>
      </c>
      <c r="C69" s="339"/>
      <c r="D69" s="339"/>
      <c r="E69" s="339"/>
      <c r="F69" s="339"/>
      <c r="G69" s="339"/>
      <c r="H69" s="338"/>
      <c r="I69" s="338"/>
      <c r="J69" s="337"/>
      <c r="K69" s="337"/>
      <c r="L69" s="337"/>
      <c r="M69" s="337"/>
      <c r="N69" s="329"/>
      <c r="O69" s="329"/>
      <c r="P69" s="335">
        <f t="shared" si="2"/>
        <v>0</v>
      </c>
      <c r="Q69" s="336"/>
      <c r="R69" s="334">
        <f t="shared" si="1"/>
        <v>0</v>
      </c>
      <c r="S69" s="334"/>
      <c r="T69" s="3"/>
    </row>
    <row r="70" spans="1:20" ht="18" customHeight="1" x14ac:dyDescent="0.25">
      <c r="A70" s="3"/>
      <c r="B70" s="339" t="s">
        <v>106</v>
      </c>
      <c r="C70" s="339"/>
      <c r="D70" s="339"/>
      <c r="E70" s="339"/>
      <c r="F70" s="339"/>
      <c r="G70" s="339"/>
      <c r="H70" s="338"/>
      <c r="I70" s="338"/>
      <c r="J70" s="337"/>
      <c r="K70" s="337"/>
      <c r="L70" s="337"/>
      <c r="M70" s="337"/>
      <c r="N70" s="329"/>
      <c r="O70" s="329"/>
      <c r="P70" s="335">
        <f t="shared" si="2"/>
        <v>0</v>
      </c>
      <c r="Q70" s="336"/>
      <c r="R70" s="334">
        <f t="shared" si="1"/>
        <v>0</v>
      </c>
      <c r="S70" s="334"/>
      <c r="T70" s="3"/>
    </row>
    <row r="71" spans="1:20" ht="18" customHeight="1" x14ac:dyDescent="0.25">
      <c r="A71" s="3"/>
      <c r="B71" s="339" t="s">
        <v>106</v>
      </c>
      <c r="C71" s="339"/>
      <c r="D71" s="339"/>
      <c r="E71" s="339"/>
      <c r="F71" s="339"/>
      <c r="G71" s="339"/>
      <c r="H71" s="338"/>
      <c r="I71" s="338"/>
      <c r="J71" s="337"/>
      <c r="K71" s="337"/>
      <c r="L71" s="337"/>
      <c r="M71" s="337"/>
      <c r="N71" s="329"/>
      <c r="O71" s="329"/>
      <c r="P71" s="335">
        <f t="shared" si="2"/>
        <v>0</v>
      </c>
      <c r="Q71" s="336"/>
      <c r="R71" s="334">
        <f t="shared" si="1"/>
        <v>0</v>
      </c>
      <c r="S71" s="334"/>
      <c r="T71" s="3"/>
    </row>
    <row r="72" spans="1:20" ht="18" customHeight="1" x14ac:dyDescent="0.25">
      <c r="A72" s="3"/>
      <c r="B72" s="339" t="s">
        <v>106</v>
      </c>
      <c r="C72" s="339"/>
      <c r="D72" s="339"/>
      <c r="E72" s="339"/>
      <c r="F72" s="339"/>
      <c r="G72" s="339"/>
      <c r="H72" s="338"/>
      <c r="I72" s="338"/>
      <c r="J72" s="337"/>
      <c r="K72" s="337"/>
      <c r="L72" s="337"/>
      <c r="M72" s="337"/>
      <c r="N72" s="329"/>
      <c r="O72" s="329"/>
      <c r="P72" s="335">
        <f t="shared" si="2"/>
        <v>0</v>
      </c>
      <c r="Q72" s="336"/>
      <c r="R72" s="334">
        <f t="shared" si="1"/>
        <v>0</v>
      </c>
      <c r="S72" s="334"/>
      <c r="T72" s="3"/>
    </row>
    <row r="73" spans="1:20" ht="18" customHeight="1" x14ac:dyDescent="0.25">
      <c r="A73" s="3"/>
      <c r="B73" s="339" t="s">
        <v>106</v>
      </c>
      <c r="C73" s="339"/>
      <c r="D73" s="339"/>
      <c r="E73" s="339"/>
      <c r="F73" s="339"/>
      <c r="G73" s="339"/>
      <c r="H73" s="338"/>
      <c r="I73" s="338"/>
      <c r="J73" s="337"/>
      <c r="K73" s="337"/>
      <c r="L73" s="337"/>
      <c r="M73" s="337"/>
      <c r="N73" s="329"/>
      <c r="O73" s="329"/>
      <c r="P73" s="335">
        <f t="shared" si="2"/>
        <v>0</v>
      </c>
      <c r="Q73" s="336"/>
      <c r="R73" s="334">
        <f t="shared" si="1"/>
        <v>0</v>
      </c>
      <c r="S73" s="334"/>
      <c r="T73" s="3"/>
    </row>
    <row r="74" spans="1:20" ht="18" customHeight="1" x14ac:dyDescent="0.25">
      <c r="A74" s="3"/>
      <c r="B74" s="339" t="s">
        <v>106</v>
      </c>
      <c r="C74" s="339"/>
      <c r="D74" s="339"/>
      <c r="E74" s="339"/>
      <c r="F74" s="339"/>
      <c r="G74" s="339"/>
      <c r="H74" s="338"/>
      <c r="I74" s="338"/>
      <c r="J74" s="337"/>
      <c r="K74" s="337"/>
      <c r="L74" s="337"/>
      <c r="M74" s="337"/>
      <c r="N74" s="329"/>
      <c r="O74" s="329"/>
      <c r="P74" s="335">
        <f t="shared" si="2"/>
        <v>0</v>
      </c>
      <c r="Q74" s="336"/>
      <c r="R74" s="334">
        <f t="shared" si="1"/>
        <v>0</v>
      </c>
      <c r="S74" s="334"/>
      <c r="T74" s="3"/>
    </row>
    <row r="75" spans="1:20" ht="18" customHeight="1" x14ac:dyDescent="0.25">
      <c r="A75" s="3"/>
      <c r="B75" s="339" t="s">
        <v>106</v>
      </c>
      <c r="C75" s="339"/>
      <c r="D75" s="339"/>
      <c r="E75" s="339"/>
      <c r="F75" s="339"/>
      <c r="G75" s="339"/>
      <c r="H75" s="338"/>
      <c r="I75" s="338"/>
      <c r="J75" s="337"/>
      <c r="K75" s="337"/>
      <c r="L75" s="337"/>
      <c r="M75" s="337"/>
      <c r="N75" s="329"/>
      <c r="O75" s="329"/>
      <c r="P75" s="335">
        <f t="shared" si="2"/>
        <v>0</v>
      </c>
      <c r="Q75" s="336"/>
      <c r="R75" s="334">
        <f t="shared" si="1"/>
        <v>0</v>
      </c>
      <c r="S75" s="334"/>
      <c r="T75" s="3"/>
    </row>
    <row r="76" spans="1:20" ht="18" customHeight="1" x14ac:dyDescent="0.25">
      <c r="A76" s="3"/>
      <c r="B76" s="339" t="s">
        <v>106</v>
      </c>
      <c r="C76" s="339"/>
      <c r="D76" s="339"/>
      <c r="E76" s="339"/>
      <c r="F76" s="339"/>
      <c r="G76" s="339"/>
      <c r="H76" s="338"/>
      <c r="I76" s="338"/>
      <c r="J76" s="337"/>
      <c r="K76" s="337"/>
      <c r="L76" s="337"/>
      <c r="M76" s="337"/>
      <c r="N76" s="329"/>
      <c r="O76" s="329"/>
      <c r="P76" s="335">
        <f t="shared" si="2"/>
        <v>0</v>
      </c>
      <c r="Q76" s="336"/>
      <c r="R76" s="334">
        <f t="shared" si="1"/>
        <v>0</v>
      </c>
      <c r="S76" s="334"/>
      <c r="T76" s="3"/>
    </row>
    <row r="77" spans="1:20" ht="18" customHeight="1" x14ac:dyDescent="0.25">
      <c r="A77" s="3"/>
      <c r="B77" s="339" t="s">
        <v>106</v>
      </c>
      <c r="C77" s="339"/>
      <c r="D77" s="339"/>
      <c r="E77" s="339"/>
      <c r="F77" s="339"/>
      <c r="G77" s="339"/>
      <c r="H77" s="338"/>
      <c r="I77" s="338"/>
      <c r="J77" s="337"/>
      <c r="K77" s="337"/>
      <c r="L77" s="337"/>
      <c r="M77" s="337"/>
      <c r="N77" s="329"/>
      <c r="O77" s="329"/>
      <c r="P77" s="335">
        <f t="shared" si="2"/>
        <v>0</v>
      </c>
      <c r="Q77" s="336"/>
      <c r="R77" s="334">
        <f t="shared" si="1"/>
        <v>0</v>
      </c>
      <c r="S77" s="334"/>
      <c r="T77" s="3"/>
    </row>
    <row r="78" spans="1:20" ht="18" customHeight="1" x14ac:dyDescent="0.25">
      <c r="A78" s="3"/>
      <c r="B78" s="339" t="s">
        <v>106</v>
      </c>
      <c r="C78" s="339"/>
      <c r="D78" s="339"/>
      <c r="E78" s="339"/>
      <c r="F78" s="339"/>
      <c r="G78" s="339"/>
      <c r="H78" s="338"/>
      <c r="I78" s="338"/>
      <c r="J78" s="337"/>
      <c r="K78" s="337"/>
      <c r="L78" s="337"/>
      <c r="M78" s="337"/>
      <c r="N78" s="329"/>
      <c r="O78" s="329"/>
      <c r="P78" s="335">
        <f t="shared" si="2"/>
        <v>0</v>
      </c>
      <c r="Q78" s="336"/>
      <c r="R78" s="334">
        <f t="shared" si="1"/>
        <v>0</v>
      </c>
      <c r="S78" s="334"/>
      <c r="T78" s="3"/>
    </row>
    <row r="79" spans="1:20" ht="18" customHeight="1" x14ac:dyDescent="0.25">
      <c r="A79" s="3"/>
      <c r="B79" s="339" t="s">
        <v>106</v>
      </c>
      <c r="C79" s="339"/>
      <c r="D79" s="339"/>
      <c r="E79" s="339"/>
      <c r="F79" s="339"/>
      <c r="G79" s="339"/>
      <c r="H79" s="338"/>
      <c r="I79" s="338"/>
      <c r="J79" s="337"/>
      <c r="K79" s="337"/>
      <c r="L79" s="337"/>
      <c r="M79" s="337"/>
      <c r="N79" s="329"/>
      <c r="O79" s="329"/>
      <c r="P79" s="335">
        <f t="shared" si="2"/>
        <v>0</v>
      </c>
      <c r="Q79" s="336"/>
      <c r="R79" s="334">
        <f t="shared" si="1"/>
        <v>0</v>
      </c>
      <c r="S79" s="334"/>
      <c r="T79" s="3"/>
    </row>
    <row r="80" spans="1:20" ht="18" customHeight="1" x14ac:dyDescent="0.25">
      <c r="A80" s="3"/>
      <c r="B80" s="339" t="s">
        <v>106</v>
      </c>
      <c r="C80" s="339"/>
      <c r="D80" s="339"/>
      <c r="E80" s="339"/>
      <c r="F80" s="339"/>
      <c r="G80" s="339"/>
      <c r="H80" s="338"/>
      <c r="I80" s="338"/>
      <c r="J80" s="337"/>
      <c r="K80" s="337"/>
      <c r="L80" s="337"/>
      <c r="M80" s="337"/>
      <c r="N80" s="329"/>
      <c r="O80" s="329"/>
      <c r="P80" s="335">
        <f t="shared" ref="P80:P315" si="3">L80*J80</f>
        <v>0</v>
      </c>
      <c r="Q80" s="336"/>
      <c r="R80" s="334">
        <f t="shared" si="1"/>
        <v>0</v>
      </c>
      <c r="S80" s="334"/>
      <c r="T80" s="3"/>
    </row>
    <row r="81" spans="1:20" ht="18" customHeight="1" x14ac:dyDescent="0.25">
      <c r="A81" s="3"/>
      <c r="B81" s="339" t="s">
        <v>106</v>
      </c>
      <c r="C81" s="339"/>
      <c r="D81" s="339"/>
      <c r="E81" s="339"/>
      <c r="F81" s="339"/>
      <c r="G81" s="339"/>
      <c r="H81" s="338"/>
      <c r="I81" s="338"/>
      <c r="J81" s="337"/>
      <c r="K81" s="337"/>
      <c r="L81" s="337"/>
      <c r="M81" s="337"/>
      <c r="N81" s="329"/>
      <c r="O81" s="329"/>
      <c r="P81" s="335">
        <f t="shared" si="3"/>
        <v>0</v>
      </c>
      <c r="Q81" s="336"/>
      <c r="R81" s="334">
        <f t="shared" ref="R81:R144" si="4">P81*N81*H81</f>
        <v>0</v>
      </c>
      <c r="S81" s="334"/>
      <c r="T81" s="3"/>
    </row>
    <row r="82" spans="1:20" ht="18" customHeight="1" x14ac:dyDescent="0.25">
      <c r="A82" s="3"/>
      <c r="B82" s="339" t="s">
        <v>106</v>
      </c>
      <c r="C82" s="339"/>
      <c r="D82" s="339"/>
      <c r="E82" s="339"/>
      <c r="F82" s="339"/>
      <c r="G82" s="339"/>
      <c r="H82" s="338"/>
      <c r="I82" s="338"/>
      <c r="J82" s="337"/>
      <c r="K82" s="337"/>
      <c r="L82" s="337"/>
      <c r="M82" s="337"/>
      <c r="N82" s="329"/>
      <c r="O82" s="329"/>
      <c r="P82" s="335">
        <f t="shared" si="3"/>
        <v>0</v>
      </c>
      <c r="Q82" s="335"/>
      <c r="R82" s="334">
        <f t="shared" si="4"/>
        <v>0</v>
      </c>
      <c r="S82" s="334"/>
      <c r="T82" s="3"/>
    </row>
    <row r="83" spans="1:20" ht="18" customHeight="1" x14ac:dyDescent="0.25">
      <c r="A83" s="3"/>
      <c r="B83" s="339" t="s">
        <v>106</v>
      </c>
      <c r="C83" s="339"/>
      <c r="D83" s="339"/>
      <c r="E83" s="339"/>
      <c r="F83" s="339"/>
      <c r="G83" s="339"/>
      <c r="H83" s="338"/>
      <c r="I83" s="338"/>
      <c r="J83" s="337"/>
      <c r="K83" s="337"/>
      <c r="L83" s="337"/>
      <c r="M83" s="337"/>
      <c r="N83" s="329"/>
      <c r="O83" s="329"/>
      <c r="P83" s="335">
        <f t="shared" si="3"/>
        <v>0</v>
      </c>
      <c r="Q83" s="335"/>
      <c r="R83" s="334">
        <f t="shared" si="4"/>
        <v>0</v>
      </c>
      <c r="S83" s="334"/>
      <c r="T83" s="3"/>
    </row>
    <row r="84" spans="1:20" ht="18" customHeight="1" x14ac:dyDescent="0.25">
      <c r="A84" s="3"/>
      <c r="B84" s="339" t="s">
        <v>106</v>
      </c>
      <c r="C84" s="339"/>
      <c r="D84" s="339"/>
      <c r="E84" s="339"/>
      <c r="F84" s="339"/>
      <c r="G84" s="339"/>
      <c r="H84" s="338"/>
      <c r="I84" s="338"/>
      <c r="J84" s="337"/>
      <c r="K84" s="337"/>
      <c r="L84" s="337"/>
      <c r="M84" s="337"/>
      <c r="N84" s="329"/>
      <c r="O84" s="329"/>
      <c r="P84" s="340">
        <f t="shared" si="3"/>
        <v>0</v>
      </c>
      <c r="Q84" s="340"/>
      <c r="R84" s="334">
        <f t="shared" si="4"/>
        <v>0</v>
      </c>
      <c r="S84" s="334"/>
      <c r="T84" s="3"/>
    </row>
    <row r="85" spans="1:20" ht="18" customHeight="1" x14ac:dyDescent="0.25">
      <c r="A85" s="3"/>
      <c r="B85" s="339" t="s">
        <v>106</v>
      </c>
      <c r="C85" s="339"/>
      <c r="D85" s="339"/>
      <c r="E85" s="339"/>
      <c r="F85" s="339"/>
      <c r="G85" s="339"/>
      <c r="H85" s="338"/>
      <c r="I85" s="338"/>
      <c r="J85" s="337"/>
      <c r="K85" s="337"/>
      <c r="L85" s="337"/>
      <c r="M85" s="337"/>
      <c r="N85" s="329"/>
      <c r="O85" s="329"/>
      <c r="P85" s="340">
        <f t="shared" si="3"/>
        <v>0</v>
      </c>
      <c r="Q85" s="340"/>
      <c r="R85" s="334">
        <f t="shared" si="4"/>
        <v>0</v>
      </c>
      <c r="S85" s="334"/>
      <c r="T85" s="3"/>
    </row>
    <row r="86" spans="1:20" ht="18" customHeight="1" x14ac:dyDescent="0.25">
      <c r="A86" s="3"/>
      <c r="B86" s="339" t="s">
        <v>106</v>
      </c>
      <c r="C86" s="339"/>
      <c r="D86" s="339"/>
      <c r="E86" s="339"/>
      <c r="F86" s="339"/>
      <c r="G86" s="339"/>
      <c r="H86" s="338"/>
      <c r="I86" s="338"/>
      <c r="J86" s="337"/>
      <c r="K86" s="337"/>
      <c r="L86" s="337"/>
      <c r="M86" s="337"/>
      <c r="N86" s="329"/>
      <c r="O86" s="329"/>
      <c r="P86" s="340">
        <f t="shared" si="3"/>
        <v>0</v>
      </c>
      <c r="Q86" s="340"/>
      <c r="R86" s="334">
        <f t="shared" si="4"/>
        <v>0</v>
      </c>
      <c r="S86" s="334"/>
      <c r="T86" s="3"/>
    </row>
    <row r="87" spans="1:20" ht="18" customHeight="1" x14ac:dyDescent="0.25">
      <c r="A87" s="3"/>
      <c r="B87" s="339" t="s">
        <v>106</v>
      </c>
      <c r="C87" s="339"/>
      <c r="D87" s="339"/>
      <c r="E87" s="339"/>
      <c r="F87" s="339"/>
      <c r="G87" s="339"/>
      <c r="H87" s="338"/>
      <c r="I87" s="338"/>
      <c r="J87" s="337"/>
      <c r="K87" s="337"/>
      <c r="L87" s="337"/>
      <c r="M87" s="337"/>
      <c r="N87" s="329"/>
      <c r="O87" s="329"/>
      <c r="P87" s="340">
        <f t="shared" si="3"/>
        <v>0</v>
      </c>
      <c r="Q87" s="340"/>
      <c r="R87" s="334">
        <f t="shared" si="4"/>
        <v>0</v>
      </c>
      <c r="S87" s="334"/>
      <c r="T87" s="3"/>
    </row>
    <row r="88" spans="1:20" ht="18" customHeight="1" x14ac:dyDescent="0.25">
      <c r="A88" s="3"/>
      <c r="B88" s="339" t="s">
        <v>106</v>
      </c>
      <c r="C88" s="339"/>
      <c r="D88" s="339"/>
      <c r="E88" s="339"/>
      <c r="F88" s="339"/>
      <c r="G88" s="339"/>
      <c r="H88" s="338"/>
      <c r="I88" s="338"/>
      <c r="J88" s="337"/>
      <c r="K88" s="337"/>
      <c r="L88" s="337"/>
      <c r="M88" s="337"/>
      <c r="N88" s="329"/>
      <c r="O88" s="329"/>
      <c r="P88" s="340">
        <f t="shared" si="3"/>
        <v>0</v>
      </c>
      <c r="Q88" s="340"/>
      <c r="R88" s="334">
        <f t="shared" si="4"/>
        <v>0</v>
      </c>
      <c r="S88" s="334"/>
      <c r="T88" s="3"/>
    </row>
    <row r="89" spans="1:20" ht="18" customHeight="1" x14ac:dyDescent="0.25">
      <c r="A89" s="3"/>
      <c r="B89" s="339" t="s">
        <v>106</v>
      </c>
      <c r="C89" s="339"/>
      <c r="D89" s="339"/>
      <c r="E89" s="339"/>
      <c r="F89" s="339"/>
      <c r="G89" s="339"/>
      <c r="H89" s="338"/>
      <c r="I89" s="338"/>
      <c r="J89" s="337"/>
      <c r="K89" s="337"/>
      <c r="L89" s="337"/>
      <c r="M89" s="337"/>
      <c r="N89" s="329"/>
      <c r="O89" s="329"/>
      <c r="P89" s="335">
        <f t="shared" si="3"/>
        <v>0</v>
      </c>
      <c r="Q89" s="336"/>
      <c r="R89" s="334">
        <f t="shared" si="4"/>
        <v>0</v>
      </c>
      <c r="S89" s="334"/>
      <c r="T89" s="3"/>
    </row>
    <row r="90" spans="1:20" ht="18" customHeight="1" x14ac:dyDescent="0.25">
      <c r="A90" s="3"/>
      <c r="B90" s="339" t="s">
        <v>106</v>
      </c>
      <c r="C90" s="339"/>
      <c r="D90" s="339"/>
      <c r="E90" s="339"/>
      <c r="F90" s="339"/>
      <c r="G90" s="339"/>
      <c r="H90" s="338"/>
      <c r="I90" s="338"/>
      <c r="J90" s="337"/>
      <c r="K90" s="337"/>
      <c r="L90" s="337"/>
      <c r="M90" s="337"/>
      <c r="N90" s="329"/>
      <c r="O90" s="329"/>
      <c r="P90" s="335">
        <f t="shared" si="3"/>
        <v>0</v>
      </c>
      <c r="Q90" s="336"/>
      <c r="R90" s="334">
        <f t="shared" si="4"/>
        <v>0</v>
      </c>
      <c r="S90" s="334"/>
      <c r="T90" s="3"/>
    </row>
    <row r="91" spans="1:20" ht="18" customHeight="1" x14ac:dyDescent="0.25">
      <c r="A91" s="3"/>
      <c r="B91" s="339" t="s">
        <v>106</v>
      </c>
      <c r="C91" s="339"/>
      <c r="D91" s="339"/>
      <c r="E91" s="339"/>
      <c r="F91" s="339"/>
      <c r="G91" s="339"/>
      <c r="H91" s="338"/>
      <c r="I91" s="338"/>
      <c r="J91" s="337"/>
      <c r="K91" s="337"/>
      <c r="L91" s="337"/>
      <c r="M91" s="337"/>
      <c r="N91" s="329"/>
      <c r="O91" s="329"/>
      <c r="P91" s="335">
        <f t="shared" si="3"/>
        <v>0</v>
      </c>
      <c r="Q91" s="336"/>
      <c r="R91" s="334">
        <f t="shared" si="4"/>
        <v>0</v>
      </c>
      <c r="S91" s="334"/>
      <c r="T91" s="3"/>
    </row>
    <row r="92" spans="1:20" ht="18" customHeight="1" x14ac:dyDescent="0.25">
      <c r="A92" s="3"/>
      <c r="B92" s="339" t="s">
        <v>106</v>
      </c>
      <c r="C92" s="339"/>
      <c r="D92" s="339"/>
      <c r="E92" s="339"/>
      <c r="F92" s="339"/>
      <c r="G92" s="339"/>
      <c r="H92" s="338"/>
      <c r="I92" s="338"/>
      <c r="J92" s="337"/>
      <c r="K92" s="337"/>
      <c r="L92" s="337"/>
      <c r="M92" s="337"/>
      <c r="N92" s="329"/>
      <c r="O92" s="329"/>
      <c r="P92" s="335">
        <f t="shared" si="3"/>
        <v>0</v>
      </c>
      <c r="Q92" s="336"/>
      <c r="R92" s="334">
        <f t="shared" si="4"/>
        <v>0</v>
      </c>
      <c r="S92" s="334"/>
      <c r="T92" s="3"/>
    </row>
    <row r="93" spans="1:20" ht="18" customHeight="1" x14ac:dyDescent="0.25">
      <c r="A93" s="3"/>
      <c r="B93" s="339" t="s">
        <v>106</v>
      </c>
      <c r="C93" s="339"/>
      <c r="D93" s="339"/>
      <c r="E93" s="339"/>
      <c r="F93" s="339"/>
      <c r="G93" s="339"/>
      <c r="H93" s="338"/>
      <c r="I93" s="338"/>
      <c r="J93" s="337"/>
      <c r="K93" s="337"/>
      <c r="L93" s="337"/>
      <c r="M93" s="337"/>
      <c r="N93" s="329"/>
      <c r="O93" s="329"/>
      <c r="P93" s="335">
        <f t="shared" si="3"/>
        <v>0</v>
      </c>
      <c r="Q93" s="336"/>
      <c r="R93" s="334">
        <f t="shared" si="4"/>
        <v>0</v>
      </c>
      <c r="S93" s="334"/>
      <c r="T93" s="3"/>
    </row>
    <row r="94" spans="1:20" ht="18" customHeight="1" x14ac:dyDescent="0.25">
      <c r="A94" s="3"/>
      <c r="B94" s="339" t="s">
        <v>106</v>
      </c>
      <c r="C94" s="339"/>
      <c r="D94" s="339"/>
      <c r="E94" s="339"/>
      <c r="F94" s="339"/>
      <c r="G94" s="339"/>
      <c r="H94" s="338"/>
      <c r="I94" s="338"/>
      <c r="J94" s="337"/>
      <c r="K94" s="337"/>
      <c r="L94" s="337"/>
      <c r="M94" s="337"/>
      <c r="N94" s="329"/>
      <c r="O94" s="329"/>
      <c r="P94" s="335">
        <f t="shared" si="3"/>
        <v>0</v>
      </c>
      <c r="Q94" s="336"/>
      <c r="R94" s="334">
        <f t="shared" si="4"/>
        <v>0</v>
      </c>
      <c r="S94" s="334"/>
      <c r="T94" s="3"/>
    </row>
    <row r="95" spans="1:20" ht="18" customHeight="1" x14ac:dyDescent="0.25">
      <c r="A95" s="3"/>
      <c r="B95" s="339" t="s">
        <v>106</v>
      </c>
      <c r="C95" s="339"/>
      <c r="D95" s="339"/>
      <c r="E95" s="339"/>
      <c r="F95" s="339"/>
      <c r="G95" s="339"/>
      <c r="H95" s="338"/>
      <c r="I95" s="338"/>
      <c r="J95" s="337"/>
      <c r="K95" s="337"/>
      <c r="L95" s="337"/>
      <c r="M95" s="337"/>
      <c r="N95" s="329"/>
      <c r="O95" s="329"/>
      <c r="P95" s="335">
        <f t="shared" si="3"/>
        <v>0</v>
      </c>
      <c r="Q95" s="336"/>
      <c r="R95" s="334">
        <f t="shared" si="4"/>
        <v>0</v>
      </c>
      <c r="S95" s="334"/>
      <c r="T95" s="3"/>
    </row>
    <row r="96" spans="1:20" ht="18" customHeight="1" x14ac:dyDescent="0.25">
      <c r="A96" s="3"/>
      <c r="B96" s="339" t="s">
        <v>106</v>
      </c>
      <c r="C96" s="339"/>
      <c r="D96" s="339"/>
      <c r="E96" s="339"/>
      <c r="F96" s="339"/>
      <c r="G96" s="339"/>
      <c r="H96" s="338"/>
      <c r="I96" s="338"/>
      <c r="J96" s="337"/>
      <c r="K96" s="337"/>
      <c r="L96" s="337"/>
      <c r="M96" s="337"/>
      <c r="N96" s="329"/>
      <c r="O96" s="329"/>
      <c r="P96" s="335">
        <f t="shared" si="3"/>
        <v>0</v>
      </c>
      <c r="Q96" s="336"/>
      <c r="R96" s="334">
        <f t="shared" si="4"/>
        <v>0</v>
      </c>
      <c r="S96" s="334"/>
      <c r="T96" s="3"/>
    </row>
    <row r="97" spans="1:20" ht="18" customHeight="1" x14ac:dyDescent="0.25">
      <c r="A97" s="3"/>
      <c r="B97" s="339" t="s">
        <v>106</v>
      </c>
      <c r="C97" s="339"/>
      <c r="D97" s="339"/>
      <c r="E97" s="339"/>
      <c r="F97" s="339"/>
      <c r="G97" s="339"/>
      <c r="H97" s="338"/>
      <c r="I97" s="338"/>
      <c r="J97" s="337"/>
      <c r="K97" s="337"/>
      <c r="L97" s="337"/>
      <c r="M97" s="337"/>
      <c r="N97" s="329"/>
      <c r="O97" s="329"/>
      <c r="P97" s="335">
        <f t="shared" si="3"/>
        <v>0</v>
      </c>
      <c r="Q97" s="336"/>
      <c r="R97" s="334">
        <f t="shared" si="4"/>
        <v>0</v>
      </c>
      <c r="S97" s="334"/>
      <c r="T97" s="3"/>
    </row>
    <row r="98" spans="1:20" ht="18" customHeight="1" x14ac:dyDescent="0.25">
      <c r="A98" s="3"/>
      <c r="B98" s="339" t="s">
        <v>106</v>
      </c>
      <c r="C98" s="339"/>
      <c r="D98" s="339"/>
      <c r="E98" s="339"/>
      <c r="F98" s="339"/>
      <c r="G98" s="339"/>
      <c r="H98" s="338"/>
      <c r="I98" s="338"/>
      <c r="J98" s="337"/>
      <c r="K98" s="337"/>
      <c r="L98" s="337"/>
      <c r="M98" s="337"/>
      <c r="N98" s="329"/>
      <c r="O98" s="329"/>
      <c r="P98" s="335">
        <f t="shared" si="3"/>
        <v>0</v>
      </c>
      <c r="Q98" s="336"/>
      <c r="R98" s="334">
        <f t="shared" si="4"/>
        <v>0</v>
      </c>
      <c r="S98" s="334"/>
      <c r="T98" s="3"/>
    </row>
    <row r="99" spans="1:20" ht="18" customHeight="1" x14ac:dyDescent="0.25">
      <c r="A99" s="3"/>
      <c r="B99" s="339" t="s">
        <v>106</v>
      </c>
      <c r="C99" s="339"/>
      <c r="D99" s="339"/>
      <c r="E99" s="339"/>
      <c r="F99" s="339"/>
      <c r="G99" s="339"/>
      <c r="H99" s="338"/>
      <c r="I99" s="338"/>
      <c r="J99" s="337"/>
      <c r="K99" s="337"/>
      <c r="L99" s="337"/>
      <c r="M99" s="337"/>
      <c r="N99" s="329"/>
      <c r="O99" s="329"/>
      <c r="P99" s="335">
        <f t="shared" si="3"/>
        <v>0</v>
      </c>
      <c r="Q99" s="336"/>
      <c r="R99" s="334">
        <f t="shared" si="4"/>
        <v>0</v>
      </c>
      <c r="S99" s="334"/>
      <c r="T99" s="3"/>
    </row>
    <row r="100" spans="1:20" ht="18" customHeight="1" x14ac:dyDescent="0.25">
      <c r="A100" s="3"/>
      <c r="B100" s="339" t="s">
        <v>106</v>
      </c>
      <c r="C100" s="339"/>
      <c r="D100" s="339"/>
      <c r="E100" s="339"/>
      <c r="F100" s="339"/>
      <c r="G100" s="339"/>
      <c r="H100" s="338"/>
      <c r="I100" s="338"/>
      <c r="J100" s="337"/>
      <c r="K100" s="337"/>
      <c r="L100" s="337"/>
      <c r="M100" s="337"/>
      <c r="N100" s="329"/>
      <c r="O100" s="329"/>
      <c r="P100" s="335">
        <f t="shared" si="3"/>
        <v>0</v>
      </c>
      <c r="Q100" s="336"/>
      <c r="R100" s="334">
        <f t="shared" si="4"/>
        <v>0</v>
      </c>
      <c r="S100" s="334"/>
      <c r="T100" s="3"/>
    </row>
    <row r="101" spans="1:20" ht="18" customHeight="1" x14ac:dyDescent="0.25">
      <c r="A101" s="3"/>
      <c r="B101" s="339" t="s">
        <v>106</v>
      </c>
      <c r="C101" s="339"/>
      <c r="D101" s="339"/>
      <c r="E101" s="339"/>
      <c r="F101" s="339"/>
      <c r="G101" s="339"/>
      <c r="H101" s="338"/>
      <c r="I101" s="338"/>
      <c r="J101" s="337"/>
      <c r="K101" s="337"/>
      <c r="L101" s="337"/>
      <c r="M101" s="337"/>
      <c r="N101" s="329"/>
      <c r="O101" s="329"/>
      <c r="P101" s="335">
        <f t="shared" si="3"/>
        <v>0</v>
      </c>
      <c r="Q101" s="336"/>
      <c r="R101" s="334">
        <f t="shared" si="4"/>
        <v>0</v>
      </c>
      <c r="S101" s="334"/>
      <c r="T101" s="3"/>
    </row>
    <row r="102" spans="1:20" ht="18" customHeight="1" x14ac:dyDescent="0.25">
      <c r="A102" s="3"/>
      <c r="B102" s="339" t="s">
        <v>106</v>
      </c>
      <c r="C102" s="339"/>
      <c r="D102" s="339"/>
      <c r="E102" s="339"/>
      <c r="F102" s="339"/>
      <c r="G102" s="339"/>
      <c r="H102" s="338"/>
      <c r="I102" s="338"/>
      <c r="J102" s="337"/>
      <c r="K102" s="337"/>
      <c r="L102" s="337"/>
      <c r="M102" s="337"/>
      <c r="N102" s="329"/>
      <c r="O102" s="329"/>
      <c r="P102" s="335">
        <f t="shared" si="3"/>
        <v>0</v>
      </c>
      <c r="Q102" s="336"/>
      <c r="R102" s="334">
        <f t="shared" si="4"/>
        <v>0</v>
      </c>
      <c r="S102" s="334"/>
      <c r="T102" s="3"/>
    </row>
    <row r="103" spans="1:20" ht="18" customHeight="1" x14ac:dyDescent="0.25">
      <c r="A103" s="3"/>
      <c r="B103" s="339" t="s">
        <v>106</v>
      </c>
      <c r="C103" s="339"/>
      <c r="D103" s="339"/>
      <c r="E103" s="339"/>
      <c r="F103" s="339"/>
      <c r="G103" s="339"/>
      <c r="H103" s="338"/>
      <c r="I103" s="338"/>
      <c r="J103" s="337"/>
      <c r="K103" s="337"/>
      <c r="L103" s="337"/>
      <c r="M103" s="337"/>
      <c r="N103" s="329"/>
      <c r="O103" s="329"/>
      <c r="P103" s="335">
        <f t="shared" si="3"/>
        <v>0</v>
      </c>
      <c r="Q103" s="336"/>
      <c r="R103" s="334">
        <f t="shared" si="4"/>
        <v>0</v>
      </c>
      <c r="S103" s="334"/>
      <c r="T103" s="3"/>
    </row>
    <row r="104" spans="1:20" ht="18" customHeight="1" x14ac:dyDescent="0.25">
      <c r="A104" s="3"/>
      <c r="B104" s="339" t="s">
        <v>106</v>
      </c>
      <c r="C104" s="339"/>
      <c r="D104" s="339"/>
      <c r="E104" s="339"/>
      <c r="F104" s="339"/>
      <c r="G104" s="339"/>
      <c r="H104" s="338"/>
      <c r="I104" s="338"/>
      <c r="J104" s="337"/>
      <c r="K104" s="337"/>
      <c r="L104" s="337"/>
      <c r="M104" s="337"/>
      <c r="N104" s="329"/>
      <c r="O104" s="329"/>
      <c r="P104" s="335">
        <f t="shared" si="3"/>
        <v>0</v>
      </c>
      <c r="Q104" s="336"/>
      <c r="R104" s="334">
        <f t="shared" si="4"/>
        <v>0</v>
      </c>
      <c r="S104" s="334"/>
      <c r="T104" s="3"/>
    </row>
    <row r="105" spans="1:20" ht="18" customHeight="1" x14ac:dyDescent="0.25">
      <c r="A105" s="3"/>
      <c r="B105" s="339" t="s">
        <v>106</v>
      </c>
      <c r="C105" s="339"/>
      <c r="D105" s="339"/>
      <c r="E105" s="339"/>
      <c r="F105" s="339"/>
      <c r="G105" s="339"/>
      <c r="H105" s="338"/>
      <c r="I105" s="338"/>
      <c r="J105" s="337"/>
      <c r="K105" s="337"/>
      <c r="L105" s="337"/>
      <c r="M105" s="337"/>
      <c r="N105" s="329"/>
      <c r="O105" s="329"/>
      <c r="P105" s="335">
        <f t="shared" si="3"/>
        <v>0</v>
      </c>
      <c r="Q105" s="336"/>
      <c r="R105" s="334">
        <f t="shared" si="4"/>
        <v>0</v>
      </c>
      <c r="S105" s="334"/>
      <c r="T105" s="3"/>
    </row>
    <row r="106" spans="1:20" ht="18" customHeight="1" x14ac:dyDescent="0.25">
      <c r="A106" s="3"/>
      <c r="B106" s="339" t="s">
        <v>106</v>
      </c>
      <c r="C106" s="339"/>
      <c r="D106" s="339"/>
      <c r="E106" s="339"/>
      <c r="F106" s="339"/>
      <c r="G106" s="339"/>
      <c r="H106" s="338"/>
      <c r="I106" s="338"/>
      <c r="J106" s="337"/>
      <c r="K106" s="337"/>
      <c r="L106" s="337"/>
      <c r="M106" s="337"/>
      <c r="N106" s="329"/>
      <c r="O106" s="329"/>
      <c r="P106" s="335">
        <f t="shared" si="3"/>
        <v>0</v>
      </c>
      <c r="Q106" s="336"/>
      <c r="R106" s="334">
        <f t="shared" si="4"/>
        <v>0</v>
      </c>
      <c r="S106" s="334"/>
      <c r="T106" s="3"/>
    </row>
    <row r="107" spans="1:20" ht="18" customHeight="1" x14ac:dyDescent="0.25">
      <c r="A107" s="3"/>
      <c r="B107" s="339" t="s">
        <v>106</v>
      </c>
      <c r="C107" s="339"/>
      <c r="D107" s="339"/>
      <c r="E107" s="339"/>
      <c r="F107" s="339"/>
      <c r="G107" s="339"/>
      <c r="H107" s="338"/>
      <c r="I107" s="338"/>
      <c r="J107" s="337"/>
      <c r="K107" s="337"/>
      <c r="L107" s="337"/>
      <c r="M107" s="337"/>
      <c r="N107" s="329"/>
      <c r="O107" s="329"/>
      <c r="P107" s="335">
        <f t="shared" si="3"/>
        <v>0</v>
      </c>
      <c r="Q107" s="336"/>
      <c r="R107" s="334">
        <f t="shared" si="4"/>
        <v>0</v>
      </c>
      <c r="S107" s="334"/>
      <c r="T107" s="3"/>
    </row>
    <row r="108" spans="1:20" ht="18" customHeight="1" x14ac:dyDescent="0.25">
      <c r="A108" s="3"/>
      <c r="B108" s="339" t="s">
        <v>106</v>
      </c>
      <c r="C108" s="339"/>
      <c r="D108" s="339"/>
      <c r="E108" s="339"/>
      <c r="F108" s="339"/>
      <c r="G108" s="339"/>
      <c r="H108" s="338"/>
      <c r="I108" s="338"/>
      <c r="J108" s="337"/>
      <c r="K108" s="337"/>
      <c r="L108" s="337"/>
      <c r="M108" s="337"/>
      <c r="N108" s="329"/>
      <c r="O108" s="329"/>
      <c r="P108" s="335">
        <f t="shared" si="3"/>
        <v>0</v>
      </c>
      <c r="Q108" s="336"/>
      <c r="R108" s="334">
        <f t="shared" si="4"/>
        <v>0</v>
      </c>
      <c r="S108" s="334"/>
      <c r="T108" s="3"/>
    </row>
    <row r="109" spans="1:20" ht="18" customHeight="1" x14ac:dyDescent="0.25">
      <c r="A109" s="3"/>
      <c r="B109" s="339" t="s">
        <v>106</v>
      </c>
      <c r="C109" s="339"/>
      <c r="D109" s="339"/>
      <c r="E109" s="339"/>
      <c r="F109" s="339"/>
      <c r="G109" s="339"/>
      <c r="H109" s="338"/>
      <c r="I109" s="338"/>
      <c r="J109" s="337"/>
      <c r="K109" s="337"/>
      <c r="L109" s="337"/>
      <c r="M109" s="337"/>
      <c r="N109" s="329"/>
      <c r="O109" s="329"/>
      <c r="P109" s="335">
        <f t="shared" si="3"/>
        <v>0</v>
      </c>
      <c r="Q109" s="336"/>
      <c r="R109" s="334">
        <f t="shared" si="4"/>
        <v>0</v>
      </c>
      <c r="S109" s="334"/>
      <c r="T109" s="3"/>
    </row>
    <row r="110" spans="1:20" ht="18" customHeight="1" x14ac:dyDescent="0.25">
      <c r="A110" s="3"/>
      <c r="B110" s="339" t="s">
        <v>106</v>
      </c>
      <c r="C110" s="339"/>
      <c r="D110" s="339"/>
      <c r="E110" s="339"/>
      <c r="F110" s="339"/>
      <c r="G110" s="339"/>
      <c r="H110" s="338"/>
      <c r="I110" s="338"/>
      <c r="J110" s="337"/>
      <c r="K110" s="337"/>
      <c r="L110" s="337"/>
      <c r="M110" s="337"/>
      <c r="N110" s="329"/>
      <c r="O110" s="329"/>
      <c r="P110" s="335">
        <f t="shared" ref="P110:P173" si="5">L110*J110</f>
        <v>0</v>
      </c>
      <c r="Q110" s="336"/>
      <c r="R110" s="334">
        <f t="shared" si="4"/>
        <v>0</v>
      </c>
      <c r="S110" s="334"/>
      <c r="T110" s="3"/>
    </row>
    <row r="111" spans="1:20" ht="18" customHeight="1" x14ac:dyDescent="0.25">
      <c r="A111" s="3"/>
      <c r="B111" s="339" t="s">
        <v>106</v>
      </c>
      <c r="C111" s="339"/>
      <c r="D111" s="339"/>
      <c r="E111" s="339"/>
      <c r="F111" s="339"/>
      <c r="G111" s="339"/>
      <c r="H111" s="338"/>
      <c r="I111" s="338"/>
      <c r="J111" s="337"/>
      <c r="K111" s="337"/>
      <c r="L111" s="337"/>
      <c r="M111" s="337"/>
      <c r="N111" s="329"/>
      <c r="O111" s="329"/>
      <c r="P111" s="335">
        <f t="shared" si="5"/>
        <v>0</v>
      </c>
      <c r="Q111" s="336"/>
      <c r="R111" s="334">
        <f t="shared" si="4"/>
        <v>0</v>
      </c>
      <c r="S111" s="334"/>
      <c r="T111" s="3"/>
    </row>
    <row r="112" spans="1:20" ht="18" customHeight="1" x14ac:dyDescent="0.25">
      <c r="A112" s="3"/>
      <c r="B112" s="339" t="s">
        <v>106</v>
      </c>
      <c r="C112" s="339"/>
      <c r="D112" s="339"/>
      <c r="E112" s="339"/>
      <c r="F112" s="339"/>
      <c r="G112" s="339"/>
      <c r="H112" s="338"/>
      <c r="I112" s="338"/>
      <c r="J112" s="337"/>
      <c r="K112" s="337"/>
      <c r="L112" s="337"/>
      <c r="M112" s="337"/>
      <c r="N112" s="329"/>
      <c r="O112" s="329"/>
      <c r="P112" s="335">
        <f t="shared" si="5"/>
        <v>0</v>
      </c>
      <c r="Q112" s="336"/>
      <c r="R112" s="334">
        <f t="shared" si="4"/>
        <v>0</v>
      </c>
      <c r="S112" s="334"/>
      <c r="T112" s="3"/>
    </row>
    <row r="113" spans="1:20" ht="18" customHeight="1" x14ac:dyDescent="0.25">
      <c r="A113" s="3"/>
      <c r="B113" s="339" t="s">
        <v>106</v>
      </c>
      <c r="C113" s="339"/>
      <c r="D113" s="339"/>
      <c r="E113" s="339"/>
      <c r="F113" s="339"/>
      <c r="G113" s="339"/>
      <c r="H113" s="338"/>
      <c r="I113" s="338"/>
      <c r="J113" s="337"/>
      <c r="K113" s="337"/>
      <c r="L113" s="337"/>
      <c r="M113" s="337"/>
      <c r="N113" s="329"/>
      <c r="O113" s="329"/>
      <c r="P113" s="335">
        <f t="shared" si="5"/>
        <v>0</v>
      </c>
      <c r="Q113" s="336"/>
      <c r="R113" s="334">
        <f t="shared" si="4"/>
        <v>0</v>
      </c>
      <c r="S113" s="334"/>
      <c r="T113" s="3"/>
    </row>
    <row r="114" spans="1:20" ht="18" customHeight="1" x14ac:dyDescent="0.25">
      <c r="A114" s="3"/>
      <c r="B114" s="339" t="s">
        <v>106</v>
      </c>
      <c r="C114" s="339"/>
      <c r="D114" s="339"/>
      <c r="E114" s="339"/>
      <c r="F114" s="339"/>
      <c r="G114" s="339"/>
      <c r="H114" s="338"/>
      <c r="I114" s="338"/>
      <c r="J114" s="337"/>
      <c r="K114" s="337"/>
      <c r="L114" s="337"/>
      <c r="M114" s="337"/>
      <c r="N114" s="329"/>
      <c r="O114" s="329"/>
      <c r="P114" s="335">
        <f t="shared" si="5"/>
        <v>0</v>
      </c>
      <c r="Q114" s="336"/>
      <c r="R114" s="334">
        <f t="shared" si="4"/>
        <v>0</v>
      </c>
      <c r="S114" s="334"/>
      <c r="T114" s="3"/>
    </row>
    <row r="115" spans="1:20" ht="18" customHeight="1" x14ac:dyDescent="0.25">
      <c r="A115" s="3"/>
      <c r="B115" s="339" t="s">
        <v>106</v>
      </c>
      <c r="C115" s="339"/>
      <c r="D115" s="339"/>
      <c r="E115" s="339"/>
      <c r="F115" s="339"/>
      <c r="G115" s="339"/>
      <c r="H115" s="338"/>
      <c r="I115" s="338"/>
      <c r="J115" s="337"/>
      <c r="K115" s="337"/>
      <c r="L115" s="337"/>
      <c r="M115" s="337"/>
      <c r="N115" s="329"/>
      <c r="O115" s="329"/>
      <c r="P115" s="335">
        <f t="shared" si="5"/>
        <v>0</v>
      </c>
      <c r="Q115" s="336"/>
      <c r="R115" s="334">
        <f t="shared" si="4"/>
        <v>0</v>
      </c>
      <c r="S115" s="334"/>
      <c r="T115" s="3"/>
    </row>
    <row r="116" spans="1:20" ht="18" customHeight="1" x14ac:dyDescent="0.25">
      <c r="A116" s="3"/>
      <c r="B116" s="339" t="s">
        <v>106</v>
      </c>
      <c r="C116" s="339"/>
      <c r="D116" s="339"/>
      <c r="E116" s="339"/>
      <c r="F116" s="339"/>
      <c r="G116" s="339"/>
      <c r="H116" s="338"/>
      <c r="I116" s="338"/>
      <c r="J116" s="337"/>
      <c r="K116" s="337"/>
      <c r="L116" s="337"/>
      <c r="M116" s="337"/>
      <c r="N116" s="329"/>
      <c r="O116" s="329"/>
      <c r="P116" s="335">
        <f t="shared" si="5"/>
        <v>0</v>
      </c>
      <c r="Q116" s="336"/>
      <c r="R116" s="334">
        <f t="shared" si="4"/>
        <v>0</v>
      </c>
      <c r="S116" s="334"/>
      <c r="T116" s="3"/>
    </row>
    <row r="117" spans="1:20" ht="18" customHeight="1" x14ac:dyDescent="0.25">
      <c r="A117" s="3"/>
      <c r="B117" s="339" t="s">
        <v>106</v>
      </c>
      <c r="C117" s="339"/>
      <c r="D117" s="339"/>
      <c r="E117" s="339"/>
      <c r="F117" s="339"/>
      <c r="G117" s="339"/>
      <c r="H117" s="338"/>
      <c r="I117" s="338"/>
      <c r="J117" s="337"/>
      <c r="K117" s="337"/>
      <c r="L117" s="337"/>
      <c r="M117" s="337"/>
      <c r="N117" s="329"/>
      <c r="O117" s="329"/>
      <c r="P117" s="335">
        <f t="shared" si="5"/>
        <v>0</v>
      </c>
      <c r="Q117" s="336"/>
      <c r="R117" s="334">
        <f t="shared" si="4"/>
        <v>0</v>
      </c>
      <c r="S117" s="334"/>
      <c r="T117" s="3"/>
    </row>
    <row r="118" spans="1:20" ht="18" customHeight="1" x14ac:dyDescent="0.25">
      <c r="A118" s="3"/>
      <c r="B118" s="339" t="s">
        <v>106</v>
      </c>
      <c r="C118" s="339"/>
      <c r="D118" s="339"/>
      <c r="E118" s="339"/>
      <c r="F118" s="339"/>
      <c r="G118" s="339"/>
      <c r="H118" s="338"/>
      <c r="I118" s="338"/>
      <c r="J118" s="337"/>
      <c r="K118" s="337"/>
      <c r="L118" s="337"/>
      <c r="M118" s="337"/>
      <c r="N118" s="329"/>
      <c r="O118" s="329"/>
      <c r="P118" s="335">
        <f t="shared" si="5"/>
        <v>0</v>
      </c>
      <c r="Q118" s="336"/>
      <c r="R118" s="334">
        <f t="shared" si="4"/>
        <v>0</v>
      </c>
      <c r="S118" s="334"/>
      <c r="T118" s="3"/>
    </row>
    <row r="119" spans="1:20" ht="18" customHeight="1" x14ac:dyDescent="0.25">
      <c r="A119" s="3"/>
      <c r="B119" s="339" t="s">
        <v>106</v>
      </c>
      <c r="C119" s="339"/>
      <c r="D119" s="339"/>
      <c r="E119" s="339"/>
      <c r="F119" s="339"/>
      <c r="G119" s="339"/>
      <c r="H119" s="338"/>
      <c r="I119" s="338"/>
      <c r="J119" s="337"/>
      <c r="K119" s="337"/>
      <c r="L119" s="337"/>
      <c r="M119" s="337"/>
      <c r="N119" s="329"/>
      <c r="O119" s="329"/>
      <c r="P119" s="335">
        <f t="shared" si="5"/>
        <v>0</v>
      </c>
      <c r="Q119" s="336"/>
      <c r="R119" s="334">
        <f t="shared" si="4"/>
        <v>0</v>
      </c>
      <c r="S119" s="334"/>
      <c r="T119" s="3"/>
    </row>
    <row r="120" spans="1:20" ht="18" customHeight="1" x14ac:dyDescent="0.25">
      <c r="A120" s="3"/>
      <c r="B120" s="339" t="s">
        <v>106</v>
      </c>
      <c r="C120" s="339"/>
      <c r="D120" s="339"/>
      <c r="E120" s="339"/>
      <c r="F120" s="339"/>
      <c r="G120" s="339"/>
      <c r="H120" s="338"/>
      <c r="I120" s="338"/>
      <c r="J120" s="337"/>
      <c r="K120" s="337"/>
      <c r="L120" s="337"/>
      <c r="M120" s="337"/>
      <c r="N120" s="329"/>
      <c r="O120" s="329"/>
      <c r="P120" s="335">
        <f t="shared" si="5"/>
        <v>0</v>
      </c>
      <c r="Q120" s="336"/>
      <c r="R120" s="334">
        <f t="shared" si="4"/>
        <v>0</v>
      </c>
      <c r="S120" s="334"/>
      <c r="T120" s="3"/>
    </row>
    <row r="121" spans="1:20" ht="18" customHeight="1" x14ac:dyDescent="0.25">
      <c r="A121" s="3"/>
      <c r="B121" s="339" t="s">
        <v>106</v>
      </c>
      <c r="C121" s="339"/>
      <c r="D121" s="339"/>
      <c r="E121" s="339"/>
      <c r="F121" s="339"/>
      <c r="G121" s="339"/>
      <c r="H121" s="338"/>
      <c r="I121" s="338"/>
      <c r="J121" s="337"/>
      <c r="K121" s="337"/>
      <c r="L121" s="337"/>
      <c r="M121" s="337"/>
      <c r="N121" s="329"/>
      <c r="O121" s="329"/>
      <c r="P121" s="335">
        <f t="shared" si="5"/>
        <v>0</v>
      </c>
      <c r="Q121" s="336"/>
      <c r="R121" s="334">
        <f t="shared" si="4"/>
        <v>0</v>
      </c>
      <c r="S121" s="334"/>
      <c r="T121" s="3"/>
    </row>
    <row r="122" spans="1:20" ht="18" customHeight="1" x14ac:dyDescent="0.25">
      <c r="A122" s="3"/>
      <c r="B122" s="339" t="s">
        <v>106</v>
      </c>
      <c r="C122" s="339"/>
      <c r="D122" s="339"/>
      <c r="E122" s="339"/>
      <c r="F122" s="339"/>
      <c r="G122" s="339"/>
      <c r="H122" s="338"/>
      <c r="I122" s="338"/>
      <c r="J122" s="337"/>
      <c r="K122" s="337"/>
      <c r="L122" s="337"/>
      <c r="M122" s="337"/>
      <c r="N122" s="329"/>
      <c r="O122" s="329"/>
      <c r="P122" s="335">
        <f t="shared" si="5"/>
        <v>0</v>
      </c>
      <c r="Q122" s="336"/>
      <c r="R122" s="334">
        <f t="shared" si="4"/>
        <v>0</v>
      </c>
      <c r="S122" s="334"/>
      <c r="T122" s="3"/>
    </row>
    <row r="123" spans="1:20" ht="18" customHeight="1" x14ac:dyDescent="0.25">
      <c r="A123" s="3"/>
      <c r="B123" s="339" t="s">
        <v>106</v>
      </c>
      <c r="C123" s="339"/>
      <c r="D123" s="339"/>
      <c r="E123" s="339"/>
      <c r="F123" s="339"/>
      <c r="G123" s="339"/>
      <c r="H123" s="338"/>
      <c r="I123" s="338"/>
      <c r="J123" s="337"/>
      <c r="K123" s="337"/>
      <c r="L123" s="337"/>
      <c r="M123" s="337"/>
      <c r="N123" s="329"/>
      <c r="O123" s="329"/>
      <c r="P123" s="335">
        <f t="shared" si="5"/>
        <v>0</v>
      </c>
      <c r="Q123" s="336"/>
      <c r="R123" s="334">
        <f t="shared" si="4"/>
        <v>0</v>
      </c>
      <c r="S123" s="334"/>
      <c r="T123" s="3"/>
    </row>
    <row r="124" spans="1:20" ht="18" customHeight="1" x14ac:dyDescent="0.25">
      <c r="A124" s="3"/>
      <c r="B124" s="339" t="s">
        <v>106</v>
      </c>
      <c r="C124" s="339"/>
      <c r="D124" s="339"/>
      <c r="E124" s="339"/>
      <c r="F124" s="339"/>
      <c r="G124" s="339"/>
      <c r="H124" s="338"/>
      <c r="I124" s="338"/>
      <c r="J124" s="337"/>
      <c r="K124" s="337"/>
      <c r="L124" s="337"/>
      <c r="M124" s="337"/>
      <c r="N124" s="329"/>
      <c r="O124" s="329"/>
      <c r="P124" s="335">
        <f t="shared" si="5"/>
        <v>0</v>
      </c>
      <c r="Q124" s="336"/>
      <c r="R124" s="334">
        <f t="shared" si="4"/>
        <v>0</v>
      </c>
      <c r="S124" s="334"/>
      <c r="T124" s="3"/>
    </row>
    <row r="125" spans="1:20" ht="18" customHeight="1" x14ac:dyDescent="0.25">
      <c r="A125" s="3"/>
      <c r="B125" s="339" t="s">
        <v>106</v>
      </c>
      <c r="C125" s="339"/>
      <c r="D125" s="339"/>
      <c r="E125" s="339"/>
      <c r="F125" s="339"/>
      <c r="G125" s="339"/>
      <c r="H125" s="338"/>
      <c r="I125" s="338"/>
      <c r="J125" s="337"/>
      <c r="K125" s="337"/>
      <c r="L125" s="337"/>
      <c r="M125" s="337"/>
      <c r="N125" s="329"/>
      <c r="O125" s="329"/>
      <c r="P125" s="335">
        <f t="shared" si="5"/>
        <v>0</v>
      </c>
      <c r="Q125" s="336"/>
      <c r="R125" s="334">
        <f t="shared" si="4"/>
        <v>0</v>
      </c>
      <c r="S125" s="334"/>
      <c r="T125" s="3"/>
    </row>
    <row r="126" spans="1:20" ht="18" customHeight="1" x14ac:dyDescent="0.25">
      <c r="A126" s="3"/>
      <c r="B126" s="339" t="s">
        <v>106</v>
      </c>
      <c r="C126" s="339"/>
      <c r="D126" s="339"/>
      <c r="E126" s="339"/>
      <c r="F126" s="339"/>
      <c r="G126" s="339"/>
      <c r="H126" s="338"/>
      <c r="I126" s="338"/>
      <c r="J126" s="337"/>
      <c r="K126" s="337"/>
      <c r="L126" s="337"/>
      <c r="M126" s="337"/>
      <c r="N126" s="329"/>
      <c r="O126" s="329"/>
      <c r="P126" s="335">
        <f t="shared" si="5"/>
        <v>0</v>
      </c>
      <c r="Q126" s="336"/>
      <c r="R126" s="334">
        <f t="shared" si="4"/>
        <v>0</v>
      </c>
      <c r="S126" s="334"/>
      <c r="T126" s="3"/>
    </row>
    <row r="127" spans="1:20" ht="18" customHeight="1" x14ac:dyDescent="0.25">
      <c r="A127" s="3"/>
      <c r="B127" s="339" t="s">
        <v>106</v>
      </c>
      <c r="C127" s="339"/>
      <c r="D127" s="339"/>
      <c r="E127" s="339"/>
      <c r="F127" s="339"/>
      <c r="G127" s="339"/>
      <c r="H127" s="338"/>
      <c r="I127" s="338"/>
      <c r="J127" s="337"/>
      <c r="K127" s="337"/>
      <c r="L127" s="337"/>
      <c r="M127" s="337"/>
      <c r="N127" s="329"/>
      <c r="O127" s="329"/>
      <c r="P127" s="335">
        <f t="shared" si="5"/>
        <v>0</v>
      </c>
      <c r="Q127" s="336"/>
      <c r="R127" s="334">
        <f t="shared" si="4"/>
        <v>0</v>
      </c>
      <c r="S127" s="334"/>
      <c r="T127" s="3"/>
    </row>
    <row r="128" spans="1:20" ht="18" customHeight="1" x14ac:dyDescent="0.25">
      <c r="A128" s="3"/>
      <c r="B128" s="339" t="s">
        <v>106</v>
      </c>
      <c r="C128" s="339"/>
      <c r="D128" s="339"/>
      <c r="E128" s="339"/>
      <c r="F128" s="339"/>
      <c r="G128" s="339"/>
      <c r="H128" s="338"/>
      <c r="I128" s="338"/>
      <c r="J128" s="337"/>
      <c r="K128" s="337"/>
      <c r="L128" s="337"/>
      <c r="M128" s="337"/>
      <c r="N128" s="329"/>
      <c r="O128" s="329"/>
      <c r="P128" s="335">
        <f t="shared" si="5"/>
        <v>0</v>
      </c>
      <c r="Q128" s="336"/>
      <c r="R128" s="334">
        <f t="shared" si="4"/>
        <v>0</v>
      </c>
      <c r="S128" s="334"/>
      <c r="T128" s="3"/>
    </row>
    <row r="129" spans="1:20" ht="18" customHeight="1" x14ac:dyDescent="0.25">
      <c r="A129" s="3"/>
      <c r="B129" s="339" t="s">
        <v>106</v>
      </c>
      <c r="C129" s="339"/>
      <c r="D129" s="339"/>
      <c r="E129" s="339"/>
      <c r="F129" s="339"/>
      <c r="G129" s="339"/>
      <c r="H129" s="338"/>
      <c r="I129" s="338"/>
      <c r="J129" s="337"/>
      <c r="K129" s="337"/>
      <c r="L129" s="337"/>
      <c r="M129" s="337"/>
      <c r="N129" s="329"/>
      <c r="O129" s="329"/>
      <c r="P129" s="335">
        <f t="shared" si="5"/>
        <v>0</v>
      </c>
      <c r="Q129" s="336"/>
      <c r="R129" s="334">
        <f t="shared" si="4"/>
        <v>0</v>
      </c>
      <c r="S129" s="334"/>
      <c r="T129" s="3"/>
    </row>
    <row r="130" spans="1:20" ht="18" customHeight="1" x14ac:dyDescent="0.25">
      <c r="A130" s="3"/>
      <c r="B130" s="339" t="s">
        <v>106</v>
      </c>
      <c r="C130" s="339"/>
      <c r="D130" s="339"/>
      <c r="E130" s="339"/>
      <c r="F130" s="339"/>
      <c r="G130" s="339"/>
      <c r="H130" s="338"/>
      <c r="I130" s="338"/>
      <c r="J130" s="337"/>
      <c r="K130" s="337"/>
      <c r="L130" s="337"/>
      <c r="M130" s="337"/>
      <c r="N130" s="329"/>
      <c r="O130" s="329"/>
      <c r="P130" s="335">
        <f t="shared" si="5"/>
        <v>0</v>
      </c>
      <c r="Q130" s="336"/>
      <c r="R130" s="334">
        <f t="shared" si="4"/>
        <v>0</v>
      </c>
      <c r="S130" s="334"/>
      <c r="T130" s="3"/>
    </row>
    <row r="131" spans="1:20" ht="18" customHeight="1" x14ac:dyDescent="0.25">
      <c r="A131" s="3"/>
      <c r="B131" s="339" t="s">
        <v>106</v>
      </c>
      <c r="C131" s="339"/>
      <c r="D131" s="339"/>
      <c r="E131" s="339"/>
      <c r="F131" s="339"/>
      <c r="G131" s="339"/>
      <c r="H131" s="338"/>
      <c r="I131" s="338"/>
      <c r="J131" s="337"/>
      <c r="K131" s="337"/>
      <c r="L131" s="337"/>
      <c r="M131" s="337"/>
      <c r="N131" s="329"/>
      <c r="O131" s="329"/>
      <c r="P131" s="335">
        <f t="shared" si="5"/>
        <v>0</v>
      </c>
      <c r="Q131" s="336"/>
      <c r="R131" s="334">
        <f t="shared" si="4"/>
        <v>0</v>
      </c>
      <c r="S131" s="334"/>
      <c r="T131" s="3"/>
    </row>
    <row r="132" spans="1:20" ht="18" customHeight="1" x14ac:dyDescent="0.25">
      <c r="A132" s="3"/>
      <c r="B132" s="339" t="s">
        <v>106</v>
      </c>
      <c r="C132" s="339"/>
      <c r="D132" s="339"/>
      <c r="E132" s="339"/>
      <c r="F132" s="339"/>
      <c r="G132" s="339"/>
      <c r="H132" s="338"/>
      <c r="I132" s="338"/>
      <c r="J132" s="337"/>
      <c r="K132" s="337"/>
      <c r="L132" s="337"/>
      <c r="M132" s="337"/>
      <c r="N132" s="329"/>
      <c r="O132" s="329"/>
      <c r="P132" s="335">
        <f t="shared" si="5"/>
        <v>0</v>
      </c>
      <c r="Q132" s="336"/>
      <c r="R132" s="334">
        <f t="shared" si="4"/>
        <v>0</v>
      </c>
      <c r="S132" s="334"/>
      <c r="T132" s="3"/>
    </row>
    <row r="133" spans="1:20" ht="18" customHeight="1" x14ac:dyDescent="0.25">
      <c r="A133" s="3"/>
      <c r="B133" s="339" t="s">
        <v>106</v>
      </c>
      <c r="C133" s="339"/>
      <c r="D133" s="339"/>
      <c r="E133" s="339"/>
      <c r="F133" s="339"/>
      <c r="G133" s="339"/>
      <c r="H133" s="338"/>
      <c r="I133" s="338"/>
      <c r="J133" s="337"/>
      <c r="K133" s="337"/>
      <c r="L133" s="337"/>
      <c r="M133" s="337"/>
      <c r="N133" s="329"/>
      <c r="O133" s="329"/>
      <c r="P133" s="335">
        <f t="shared" si="5"/>
        <v>0</v>
      </c>
      <c r="Q133" s="336"/>
      <c r="R133" s="334">
        <f t="shared" si="4"/>
        <v>0</v>
      </c>
      <c r="S133" s="334"/>
      <c r="T133" s="3"/>
    </row>
    <row r="134" spans="1:20" ht="18" customHeight="1" x14ac:dyDescent="0.25">
      <c r="A134" s="3"/>
      <c r="B134" s="339" t="s">
        <v>106</v>
      </c>
      <c r="C134" s="339"/>
      <c r="D134" s="339"/>
      <c r="E134" s="339"/>
      <c r="F134" s="339"/>
      <c r="G134" s="339"/>
      <c r="H134" s="338"/>
      <c r="I134" s="338"/>
      <c r="J134" s="337"/>
      <c r="K134" s="337"/>
      <c r="L134" s="337"/>
      <c r="M134" s="337"/>
      <c r="N134" s="329"/>
      <c r="O134" s="329"/>
      <c r="P134" s="335">
        <f t="shared" si="5"/>
        <v>0</v>
      </c>
      <c r="Q134" s="336"/>
      <c r="R134" s="334">
        <f t="shared" si="4"/>
        <v>0</v>
      </c>
      <c r="S134" s="334"/>
      <c r="T134" s="3"/>
    </row>
    <row r="135" spans="1:20" ht="18" customHeight="1" x14ac:dyDescent="0.25">
      <c r="A135" s="3"/>
      <c r="B135" s="339" t="s">
        <v>106</v>
      </c>
      <c r="C135" s="339"/>
      <c r="D135" s="339"/>
      <c r="E135" s="339"/>
      <c r="F135" s="339"/>
      <c r="G135" s="339"/>
      <c r="H135" s="338"/>
      <c r="I135" s="338"/>
      <c r="J135" s="337"/>
      <c r="K135" s="337"/>
      <c r="L135" s="337"/>
      <c r="M135" s="337"/>
      <c r="N135" s="329"/>
      <c r="O135" s="329"/>
      <c r="P135" s="335">
        <f t="shared" si="5"/>
        <v>0</v>
      </c>
      <c r="Q135" s="336"/>
      <c r="R135" s="334">
        <f t="shared" si="4"/>
        <v>0</v>
      </c>
      <c r="S135" s="334"/>
      <c r="T135" s="3"/>
    </row>
    <row r="136" spans="1:20" ht="18" customHeight="1" x14ac:dyDescent="0.25">
      <c r="A136" s="3"/>
      <c r="B136" s="339" t="s">
        <v>106</v>
      </c>
      <c r="C136" s="339"/>
      <c r="D136" s="339"/>
      <c r="E136" s="339"/>
      <c r="F136" s="339"/>
      <c r="G136" s="339"/>
      <c r="H136" s="338"/>
      <c r="I136" s="338"/>
      <c r="J136" s="337"/>
      <c r="K136" s="337"/>
      <c r="L136" s="337"/>
      <c r="M136" s="337"/>
      <c r="N136" s="329"/>
      <c r="O136" s="329"/>
      <c r="P136" s="335">
        <f t="shared" si="5"/>
        <v>0</v>
      </c>
      <c r="Q136" s="336"/>
      <c r="R136" s="334">
        <f t="shared" si="4"/>
        <v>0</v>
      </c>
      <c r="S136" s="334"/>
      <c r="T136" s="3"/>
    </row>
    <row r="137" spans="1:20" ht="18" customHeight="1" x14ac:dyDescent="0.25">
      <c r="A137" s="3"/>
      <c r="B137" s="339" t="s">
        <v>106</v>
      </c>
      <c r="C137" s="339"/>
      <c r="D137" s="339"/>
      <c r="E137" s="339"/>
      <c r="F137" s="339"/>
      <c r="G137" s="339"/>
      <c r="H137" s="338"/>
      <c r="I137" s="338"/>
      <c r="J137" s="337"/>
      <c r="K137" s="337"/>
      <c r="L137" s="337"/>
      <c r="M137" s="337"/>
      <c r="N137" s="329"/>
      <c r="O137" s="329"/>
      <c r="P137" s="335">
        <f t="shared" si="5"/>
        <v>0</v>
      </c>
      <c r="Q137" s="336"/>
      <c r="R137" s="334">
        <f t="shared" si="4"/>
        <v>0</v>
      </c>
      <c r="S137" s="334"/>
      <c r="T137" s="3"/>
    </row>
    <row r="138" spans="1:20" ht="18" customHeight="1" x14ac:dyDescent="0.25">
      <c r="A138" s="3"/>
      <c r="B138" s="339" t="s">
        <v>106</v>
      </c>
      <c r="C138" s="339"/>
      <c r="D138" s="339"/>
      <c r="E138" s="339"/>
      <c r="F138" s="339"/>
      <c r="G138" s="339"/>
      <c r="H138" s="338"/>
      <c r="I138" s="338"/>
      <c r="J138" s="337"/>
      <c r="K138" s="337"/>
      <c r="L138" s="337"/>
      <c r="M138" s="337"/>
      <c r="N138" s="329"/>
      <c r="O138" s="329"/>
      <c r="P138" s="335">
        <f t="shared" si="5"/>
        <v>0</v>
      </c>
      <c r="Q138" s="336"/>
      <c r="R138" s="334">
        <f t="shared" si="4"/>
        <v>0</v>
      </c>
      <c r="S138" s="334"/>
      <c r="T138" s="3"/>
    </row>
    <row r="139" spans="1:20" ht="18" customHeight="1" x14ac:dyDescent="0.25">
      <c r="A139" s="3"/>
      <c r="B139" s="339" t="s">
        <v>106</v>
      </c>
      <c r="C139" s="339"/>
      <c r="D139" s="339"/>
      <c r="E139" s="339"/>
      <c r="F139" s="339"/>
      <c r="G139" s="339"/>
      <c r="H139" s="338"/>
      <c r="I139" s="338"/>
      <c r="J139" s="337"/>
      <c r="K139" s="337"/>
      <c r="L139" s="337"/>
      <c r="M139" s="337"/>
      <c r="N139" s="329"/>
      <c r="O139" s="329"/>
      <c r="P139" s="335">
        <f t="shared" si="5"/>
        <v>0</v>
      </c>
      <c r="Q139" s="336"/>
      <c r="R139" s="334">
        <f t="shared" si="4"/>
        <v>0</v>
      </c>
      <c r="S139" s="334"/>
      <c r="T139" s="3"/>
    </row>
    <row r="140" spans="1:20" ht="18" customHeight="1" x14ac:dyDescent="0.25">
      <c r="A140" s="3"/>
      <c r="B140" s="339" t="s">
        <v>106</v>
      </c>
      <c r="C140" s="339"/>
      <c r="D140" s="339"/>
      <c r="E140" s="339"/>
      <c r="F140" s="339"/>
      <c r="G140" s="339"/>
      <c r="H140" s="338"/>
      <c r="I140" s="338"/>
      <c r="J140" s="337"/>
      <c r="K140" s="337"/>
      <c r="L140" s="337"/>
      <c r="M140" s="337"/>
      <c r="N140" s="329"/>
      <c r="O140" s="329"/>
      <c r="P140" s="335">
        <f t="shared" si="5"/>
        <v>0</v>
      </c>
      <c r="Q140" s="336"/>
      <c r="R140" s="334">
        <f t="shared" si="4"/>
        <v>0</v>
      </c>
      <c r="S140" s="334"/>
      <c r="T140" s="3"/>
    </row>
    <row r="141" spans="1:20" ht="18" customHeight="1" x14ac:dyDescent="0.25">
      <c r="A141" s="3"/>
      <c r="B141" s="339" t="s">
        <v>106</v>
      </c>
      <c r="C141" s="339"/>
      <c r="D141" s="339"/>
      <c r="E141" s="339"/>
      <c r="F141" s="339"/>
      <c r="G141" s="339"/>
      <c r="H141" s="338"/>
      <c r="I141" s="338"/>
      <c r="J141" s="337"/>
      <c r="K141" s="337"/>
      <c r="L141" s="337"/>
      <c r="M141" s="337"/>
      <c r="N141" s="329"/>
      <c r="O141" s="329"/>
      <c r="P141" s="335">
        <f t="shared" si="5"/>
        <v>0</v>
      </c>
      <c r="Q141" s="336"/>
      <c r="R141" s="334">
        <f t="shared" si="4"/>
        <v>0</v>
      </c>
      <c r="S141" s="334"/>
      <c r="T141" s="3"/>
    </row>
    <row r="142" spans="1:20" ht="18" customHeight="1" x14ac:dyDescent="0.25">
      <c r="A142" s="3"/>
      <c r="B142" s="339" t="s">
        <v>106</v>
      </c>
      <c r="C142" s="339"/>
      <c r="D142" s="339"/>
      <c r="E142" s="339"/>
      <c r="F142" s="339"/>
      <c r="G142" s="339"/>
      <c r="H142" s="338"/>
      <c r="I142" s="338"/>
      <c r="J142" s="337"/>
      <c r="K142" s="337"/>
      <c r="L142" s="337"/>
      <c r="M142" s="337"/>
      <c r="N142" s="329"/>
      <c r="O142" s="329"/>
      <c r="P142" s="335">
        <f t="shared" si="5"/>
        <v>0</v>
      </c>
      <c r="Q142" s="336"/>
      <c r="R142" s="334">
        <f t="shared" si="4"/>
        <v>0</v>
      </c>
      <c r="S142" s="334"/>
      <c r="T142" s="3"/>
    </row>
    <row r="143" spans="1:20" ht="18" customHeight="1" x14ac:dyDescent="0.25">
      <c r="A143" s="3"/>
      <c r="B143" s="339" t="s">
        <v>106</v>
      </c>
      <c r="C143" s="339"/>
      <c r="D143" s="339"/>
      <c r="E143" s="339"/>
      <c r="F143" s="339"/>
      <c r="G143" s="339"/>
      <c r="H143" s="338"/>
      <c r="I143" s="338"/>
      <c r="J143" s="337"/>
      <c r="K143" s="337"/>
      <c r="L143" s="337"/>
      <c r="M143" s="337"/>
      <c r="N143" s="329"/>
      <c r="O143" s="329"/>
      <c r="P143" s="335">
        <f t="shared" si="5"/>
        <v>0</v>
      </c>
      <c r="Q143" s="336"/>
      <c r="R143" s="334">
        <f t="shared" si="4"/>
        <v>0</v>
      </c>
      <c r="S143" s="334"/>
      <c r="T143" s="3"/>
    </row>
    <row r="144" spans="1:20" ht="18" customHeight="1" x14ac:dyDescent="0.25">
      <c r="A144" s="3"/>
      <c r="B144" s="339" t="s">
        <v>106</v>
      </c>
      <c r="C144" s="339"/>
      <c r="D144" s="339"/>
      <c r="E144" s="339"/>
      <c r="F144" s="339"/>
      <c r="G144" s="339"/>
      <c r="H144" s="338"/>
      <c r="I144" s="338"/>
      <c r="J144" s="337"/>
      <c r="K144" s="337"/>
      <c r="L144" s="337"/>
      <c r="M144" s="337"/>
      <c r="N144" s="329"/>
      <c r="O144" s="329"/>
      <c r="P144" s="335">
        <f t="shared" si="5"/>
        <v>0</v>
      </c>
      <c r="Q144" s="336"/>
      <c r="R144" s="334">
        <f t="shared" si="4"/>
        <v>0</v>
      </c>
      <c r="S144" s="334"/>
      <c r="T144" s="3"/>
    </row>
    <row r="145" spans="1:20" ht="18" customHeight="1" x14ac:dyDescent="0.25">
      <c r="A145" s="3"/>
      <c r="B145" s="339" t="s">
        <v>106</v>
      </c>
      <c r="C145" s="339"/>
      <c r="D145" s="339"/>
      <c r="E145" s="339"/>
      <c r="F145" s="339"/>
      <c r="G145" s="339"/>
      <c r="H145" s="338"/>
      <c r="I145" s="338"/>
      <c r="J145" s="337"/>
      <c r="K145" s="337"/>
      <c r="L145" s="337"/>
      <c r="M145" s="337"/>
      <c r="N145" s="329"/>
      <c r="O145" s="329"/>
      <c r="P145" s="335">
        <f t="shared" si="5"/>
        <v>0</v>
      </c>
      <c r="Q145" s="336"/>
      <c r="R145" s="334">
        <f t="shared" ref="R145:R208" si="6">P145*N145*H145</f>
        <v>0</v>
      </c>
      <c r="S145" s="334"/>
      <c r="T145" s="3"/>
    </row>
    <row r="146" spans="1:20" ht="18" customHeight="1" x14ac:dyDescent="0.25">
      <c r="A146" s="3"/>
      <c r="B146" s="339" t="s">
        <v>106</v>
      </c>
      <c r="C146" s="339"/>
      <c r="D146" s="339"/>
      <c r="E146" s="339"/>
      <c r="F146" s="339"/>
      <c r="G146" s="339"/>
      <c r="H146" s="338"/>
      <c r="I146" s="338"/>
      <c r="J146" s="337"/>
      <c r="K146" s="337"/>
      <c r="L146" s="337"/>
      <c r="M146" s="337"/>
      <c r="N146" s="329"/>
      <c r="O146" s="329"/>
      <c r="P146" s="335">
        <f t="shared" si="5"/>
        <v>0</v>
      </c>
      <c r="Q146" s="336"/>
      <c r="R146" s="334">
        <f t="shared" si="6"/>
        <v>0</v>
      </c>
      <c r="S146" s="334"/>
      <c r="T146" s="3"/>
    </row>
    <row r="147" spans="1:20" ht="18" customHeight="1" x14ac:dyDescent="0.25">
      <c r="A147" s="3"/>
      <c r="B147" s="339" t="s">
        <v>106</v>
      </c>
      <c r="C147" s="339"/>
      <c r="D147" s="339"/>
      <c r="E147" s="339"/>
      <c r="F147" s="339"/>
      <c r="G147" s="339"/>
      <c r="H147" s="338"/>
      <c r="I147" s="338"/>
      <c r="J147" s="337"/>
      <c r="K147" s="337"/>
      <c r="L147" s="337"/>
      <c r="M147" s="337"/>
      <c r="N147" s="329"/>
      <c r="O147" s="329"/>
      <c r="P147" s="335">
        <f t="shared" si="5"/>
        <v>0</v>
      </c>
      <c r="Q147" s="336"/>
      <c r="R147" s="334">
        <f t="shared" si="6"/>
        <v>0</v>
      </c>
      <c r="S147" s="334"/>
      <c r="T147" s="3"/>
    </row>
    <row r="148" spans="1:20" ht="18" customHeight="1" x14ac:dyDescent="0.25">
      <c r="A148" s="3"/>
      <c r="B148" s="339" t="s">
        <v>106</v>
      </c>
      <c r="C148" s="339"/>
      <c r="D148" s="339"/>
      <c r="E148" s="339"/>
      <c r="F148" s="339"/>
      <c r="G148" s="339"/>
      <c r="H148" s="338"/>
      <c r="I148" s="338"/>
      <c r="J148" s="337"/>
      <c r="K148" s="337"/>
      <c r="L148" s="337"/>
      <c r="M148" s="337"/>
      <c r="N148" s="329"/>
      <c r="O148" s="329"/>
      <c r="P148" s="335">
        <f t="shared" si="5"/>
        <v>0</v>
      </c>
      <c r="Q148" s="336"/>
      <c r="R148" s="334">
        <f t="shared" si="6"/>
        <v>0</v>
      </c>
      <c r="S148" s="334"/>
      <c r="T148" s="3"/>
    </row>
    <row r="149" spans="1:20" ht="18" customHeight="1" x14ac:dyDescent="0.25">
      <c r="A149" s="3"/>
      <c r="B149" s="339" t="s">
        <v>106</v>
      </c>
      <c r="C149" s="339"/>
      <c r="D149" s="339"/>
      <c r="E149" s="339"/>
      <c r="F149" s="339"/>
      <c r="G149" s="339"/>
      <c r="H149" s="338"/>
      <c r="I149" s="338"/>
      <c r="J149" s="337"/>
      <c r="K149" s="337"/>
      <c r="L149" s="337"/>
      <c r="M149" s="337"/>
      <c r="N149" s="329"/>
      <c r="O149" s="329"/>
      <c r="P149" s="335">
        <f t="shared" si="5"/>
        <v>0</v>
      </c>
      <c r="Q149" s="336"/>
      <c r="R149" s="334">
        <f t="shared" si="6"/>
        <v>0</v>
      </c>
      <c r="S149" s="334"/>
      <c r="T149" s="3"/>
    </row>
    <row r="150" spans="1:20" ht="18" customHeight="1" x14ac:dyDescent="0.25">
      <c r="A150" s="3"/>
      <c r="B150" s="339" t="s">
        <v>106</v>
      </c>
      <c r="C150" s="339"/>
      <c r="D150" s="339"/>
      <c r="E150" s="339"/>
      <c r="F150" s="339"/>
      <c r="G150" s="339"/>
      <c r="H150" s="338"/>
      <c r="I150" s="338"/>
      <c r="J150" s="337"/>
      <c r="K150" s="337"/>
      <c r="L150" s="337"/>
      <c r="M150" s="337"/>
      <c r="N150" s="329"/>
      <c r="O150" s="329"/>
      <c r="P150" s="335">
        <f t="shared" si="5"/>
        <v>0</v>
      </c>
      <c r="Q150" s="336"/>
      <c r="R150" s="334">
        <f t="shared" si="6"/>
        <v>0</v>
      </c>
      <c r="S150" s="334"/>
      <c r="T150" s="3"/>
    </row>
    <row r="151" spans="1:20" ht="18" customHeight="1" x14ac:dyDescent="0.25">
      <c r="A151" s="3"/>
      <c r="B151" s="339" t="s">
        <v>106</v>
      </c>
      <c r="C151" s="339"/>
      <c r="D151" s="339"/>
      <c r="E151" s="339"/>
      <c r="F151" s="339"/>
      <c r="G151" s="339"/>
      <c r="H151" s="338"/>
      <c r="I151" s="338"/>
      <c r="J151" s="337"/>
      <c r="K151" s="337"/>
      <c r="L151" s="337"/>
      <c r="M151" s="337"/>
      <c r="N151" s="329"/>
      <c r="O151" s="329"/>
      <c r="P151" s="335">
        <f t="shared" si="5"/>
        <v>0</v>
      </c>
      <c r="Q151" s="336"/>
      <c r="R151" s="334">
        <f t="shared" si="6"/>
        <v>0</v>
      </c>
      <c r="S151" s="334"/>
      <c r="T151" s="3"/>
    </row>
    <row r="152" spans="1:20" ht="18" customHeight="1" x14ac:dyDescent="0.25">
      <c r="A152" s="3"/>
      <c r="B152" s="339" t="s">
        <v>106</v>
      </c>
      <c r="C152" s="339"/>
      <c r="D152" s="339"/>
      <c r="E152" s="339"/>
      <c r="F152" s="339"/>
      <c r="G152" s="339"/>
      <c r="H152" s="338"/>
      <c r="I152" s="338"/>
      <c r="J152" s="337"/>
      <c r="K152" s="337"/>
      <c r="L152" s="337"/>
      <c r="M152" s="337"/>
      <c r="N152" s="329"/>
      <c r="O152" s="329"/>
      <c r="P152" s="335">
        <f t="shared" si="5"/>
        <v>0</v>
      </c>
      <c r="Q152" s="336"/>
      <c r="R152" s="334">
        <f t="shared" si="6"/>
        <v>0</v>
      </c>
      <c r="S152" s="334"/>
      <c r="T152" s="3"/>
    </row>
    <row r="153" spans="1:20" ht="18" customHeight="1" x14ac:dyDescent="0.25">
      <c r="A153" s="3"/>
      <c r="B153" s="339" t="s">
        <v>106</v>
      </c>
      <c r="C153" s="339"/>
      <c r="D153" s="339"/>
      <c r="E153" s="339"/>
      <c r="F153" s="339"/>
      <c r="G153" s="339"/>
      <c r="H153" s="338"/>
      <c r="I153" s="338"/>
      <c r="J153" s="337"/>
      <c r="K153" s="337"/>
      <c r="L153" s="337"/>
      <c r="M153" s="337"/>
      <c r="N153" s="329"/>
      <c r="O153" s="329"/>
      <c r="P153" s="335">
        <f t="shared" si="5"/>
        <v>0</v>
      </c>
      <c r="Q153" s="336"/>
      <c r="R153" s="334">
        <f t="shared" si="6"/>
        <v>0</v>
      </c>
      <c r="S153" s="334"/>
      <c r="T153" s="3"/>
    </row>
    <row r="154" spans="1:20" ht="18" customHeight="1" x14ac:dyDescent="0.25">
      <c r="A154" s="3"/>
      <c r="B154" s="339" t="s">
        <v>106</v>
      </c>
      <c r="C154" s="339"/>
      <c r="D154" s="339"/>
      <c r="E154" s="339"/>
      <c r="F154" s="339"/>
      <c r="G154" s="339"/>
      <c r="H154" s="338"/>
      <c r="I154" s="338"/>
      <c r="J154" s="337"/>
      <c r="K154" s="337"/>
      <c r="L154" s="337"/>
      <c r="M154" s="337"/>
      <c r="N154" s="329"/>
      <c r="O154" s="329"/>
      <c r="P154" s="335">
        <f t="shared" si="5"/>
        <v>0</v>
      </c>
      <c r="Q154" s="336"/>
      <c r="R154" s="334">
        <f t="shared" si="6"/>
        <v>0</v>
      </c>
      <c r="S154" s="334"/>
      <c r="T154" s="3"/>
    </row>
    <row r="155" spans="1:20" ht="18" customHeight="1" x14ac:dyDescent="0.25">
      <c r="A155" s="3"/>
      <c r="B155" s="339" t="s">
        <v>106</v>
      </c>
      <c r="C155" s="339"/>
      <c r="D155" s="339"/>
      <c r="E155" s="339"/>
      <c r="F155" s="339"/>
      <c r="G155" s="339"/>
      <c r="H155" s="338"/>
      <c r="I155" s="338"/>
      <c r="J155" s="337"/>
      <c r="K155" s="337"/>
      <c r="L155" s="337"/>
      <c r="M155" s="337"/>
      <c r="N155" s="329"/>
      <c r="O155" s="329"/>
      <c r="P155" s="335">
        <f t="shared" si="5"/>
        <v>0</v>
      </c>
      <c r="Q155" s="336"/>
      <c r="R155" s="334">
        <f t="shared" si="6"/>
        <v>0</v>
      </c>
      <c r="S155" s="334"/>
      <c r="T155" s="3"/>
    </row>
    <row r="156" spans="1:20" ht="18" customHeight="1" x14ac:dyDescent="0.25">
      <c r="A156" s="3"/>
      <c r="B156" s="339" t="s">
        <v>106</v>
      </c>
      <c r="C156" s="339"/>
      <c r="D156" s="339"/>
      <c r="E156" s="339"/>
      <c r="F156" s="339"/>
      <c r="G156" s="339"/>
      <c r="H156" s="338"/>
      <c r="I156" s="338"/>
      <c r="J156" s="337"/>
      <c r="K156" s="337"/>
      <c r="L156" s="337"/>
      <c r="M156" s="337"/>
      <c r="N156" s="329"/>
      <c r="O156" s="329"/>
      <c r="P156" s="335">
        <f t="shared" si="5"/>
        <v>0</v>
      </c>
      <c r="Q156" s="336"/>
      <c r="R156" s="334">
        <f t="shared" si="6"/>
        <v>0</v>
      </c>
      <c r="S156" s="334"/>
      <c r="T156" s="3"/>
    </row>
    <row r="157" spans="1:20" ht="18" customHeight="1" x14ac:dyDescent="0.25">
      <c r="A157" s="3"/>
      <c r="B157" s="339" t="s">
        <v>106</v>
      </c>
      <c r="C157" s="339"/>
      <c r="D157" s="339"/>
      <c r="E157" s="339"/>
      <c r="F157" s="339"/>
      <c r="G157" s="339"/>
      <c r="H157" s="338"/>
      <c r="I157" s="338"/>
      <c r="J157" s="337"/>
      <c r="K157" s="337"/>
      <c r="L157" s="337"/>
      <c r="M157" s="337"/>
      <c r="N157" s="329"/>
      <c r="O157" s="329"/>
      <c r="P157" s="335">
        <f t="shared" si="5"/>
        <v>0</v>
      </c>
      <c r="Q157" s="336"/>
      <c r="R157" s="334">
        <f t="shared" si="6"/>
        <v>0</v>
      </c>
      <c r="S157" s="334"/>
      <c r="T157" s="3"/>
    </row>
    <row r="158" spans="1:20" ht="18" customHeight="1" x14ac:dyDescent="0.25">
      <c r="A158" s="3"/>
      <c r="B158" s="339" t="s">
        <v>106</v>
      </c>
      <c r="C158" s="339"/>
      <c r="D158" s="339"/>
      <c r="E158" s="339"/>
      <c r="F158" s="339"/>
      <c r="G158" s="339"/>
      <c r="H158" s="338"/>
      <c r="I158" s="338"/>
      <c r="J158" s="337"/>
      <c r="K158" s="337"/>
      <c r="L158" s="337"/>
      <c r="M158" s="337"/>
      <c r="N158" s="329"/>
      <c r="O158" s="329"/>
      <c r="P158" s="335">
        <f t="shared" si="5"/>
        <v>0</v>
      </c>
      <c r="Q158" s="336"/>
      <c r="R158" s="334">
        <f t="shared" si="6"/>
        <v>0</v>
      </c>
      <c r="S158" s="334"/>
      <c r="T158" s="3"/>
    </row>
    <row r="159" spans="1:20" ht="18" customHeight="1" x14ac:dyDescent="0.25">
      <c r="A159" s="3"/>
      <c r="B159" s="339" t="s">
        <v>106</v>
      </c>
      <c r="C159" s="339"/>
      <c r="D159" s="339"/>
      <c r="E159" s="339"/>
      <c r="F159" s="339"/>
      <c r="G159" s="339"/>
      <c r="H159" s="338"/>
      <c r="I159" s="338"/>
      <c r="J159" s="337"/>
      <c r="K159" s="337"/>
      <c r="L159" s="337"/>
      <c r="M159" s="337"/>
      <c r="N159" s="329"/>
      <c r="O159" s="329"/>
      <c r="P159" s="335">
        <f t="shared" si="5"/>
        <v>0</v>
      </c>
      <c r="Q159" s="336"/>
      <c r="R159" s="334">
        <f t="shared" si="6"/>
        <v>0</v>
      </c>
      <c r="S159" s="334"/>
      <c r="T159" s="3"/>
    </row>
    <row r="160" spans="1:20" ht="18" customHeight="1" x14ac:dyDescent="0.25">
      <c r="A160" s="3"/>
      <c r="B160" s="339" t="s">
        <v>106</v>
      </c>
      <c r="C160" s="339"/>
      <c r="D160" s="339"/>
      <c r="E160" s="339"/>
      <c r="F160" s="339"/>
      <c r="G160" s="339"/>
      <c r="H160" s="338"/>
      <c r="I160" s="338"/>
      <c r="J160" s="337"/>
      <c r="K160" s="337"/>
      <c r="L160" s="337"/>
      <c r="M160" s="337"/>
      <c r="N160" s="329"/>
      <c r="O160" s="329"/>
      <c r="P160" s="335">
        <f t="shared" si="5"/>
        <v>0</v>
      </c>
      <c r="Q160" s="336"/>
      <c r="R160" s="334">
        <f t="shared" si="6"/>
        <v>0</v>
      </c>
      <c r="S160" s="334"/>
      <c r="T160" s="3"/>
    </row>
    <row r="161" spans="1:20" ht="18" customHeight="1" x14ac:dyDescent="0.25">
      <c r="A161" s="3"/>
      <c r="B161" s="339" t="s">
        <v>106</v>
      </c>
      <c r="C161" s="339"/>
      <c r="D161" s="339"/>
      <c r="E161" s="339"/>
      <c r="F161" s="339"/>
      <c r="G161" s="339"/>
      <c r="H161" s="338"/>
      <c r="I161" s="338"/>
      <c r="J161" s="337"/>
      <c r="K161" s="337"/>
      <c r="L161" s="337"/>
      <c r="M161" s="337"/>
      <c r="N161" s="329"/>
      <c r="O161" s="329"/>
      <c r="P161" s="335">
        <f t="shared" si="5"/>
        <v>0</v>
      </c>
      <c r="Q161" s="336"/>
      <c r="R161" s="334">
        <f t="shared" si="6"/>
        <v>0</v>
      </c>
      <c r="S161" s="334"/>
      <c r="T161" s="3"/>
    </row>
    <row r="162" spans="1:20" ht="18" customHeight="1" x14ac:dyDescent="0.25">
      <c r="A162" s="3"/>
      <c r="B162" s="339" t="s">
        <v>106</v>
      </c>
      <c r="C162" s="339"/>
      <c r="D162" s="339"/>
      <c r="E162" s="339"/>
      <c r="F162" s="339"/>
      <c r="G162" s="339"/>
      <c r="H162" s="338"/>
      <c r="I162" s="338"/>
      <c r="J162" s="337"/>
      <c r="K162" s="337"/>
      <c r="L162" s="337"/>
      <c r="M162" s="337"/>
      <c r="N162" s="329"/>
      <c r="O162" s="329"/>
      <c r="P162" s="335">
        <f t="shared" si="5"/>
        <v>0</v>
      </c>
      <c r="Q162" s="336"/>
      <c r="R162" s="334">
        <f t="shared" si="6"/>
        <v>0</v>
      </c>
      <c r="S162" s="334"/>
      <c r="T162" s="3"/>
    </row>
    <row r="163" spans="1:20" ht="18" customHeight="1" x14ac:dyDescent="0.25">
      <c r="A163" s="3"/>
      <c r="B163" s="339" t="s">
        <v>106</v>
      </c>
      <c r="C163" s="339"/>
      <c r="D163" s="339"/>
      <c r="E163" s="339"/>
      <c r="F163" s="339"/>
      <c r="G163" s="339"/>
      <c r="H163" s="338"/>
      <c r="I163" s="338"/>
      <c r="J163" s="337"/>
      <c r="K163" s="337"/>
      <c r="L163" s="337"/>
      <c r="M163" s="337"/>
      <c r="N163" s="329"/>
      <c r="O163" s="329"/>
      <c r="P163" s="335">
        <f t="shared" si="5"/>
        <v>0</v>
      </c>
      <c r="Q163" s="336"/>
      <c r="R163" s="334">
        <f t="shared" si="6"/>
        <v>0</v>
      </c>
      <c r="S163" s="334"/>
      <c r="T163" s="3"/>
    </row>
    <row r="164" spans="1:20" ht="18" customHeight="1" x14ac:dyDescent="0.25">
      <c r="A164" s="3"/>
      <c r="B164" s="339" t="s">
        <v>106</v>
      </c>
      <c r="C164" s="339"/>
      <c r="D164" s="339"/>
      <c r="E164" s="339"/>
      <c r="F164" s="339"/>
      <c r="G164" s="339"/>
      <c r="H164" s="338"/>
      <c r="I164" s="338"/>
      <c r="J164" s="337"/>
      <c r="K164" s="337"/>
      <c r="L164" s="337"/>
      <c r="M164" s="337"/>
      <c r="N164" s="329"/>
      <c r="O164" s="329"/>
      <c r="P164" s="335">
        <f t="shared" si="5"/>
        <v>0</v>
      </c>
      <c r="Q164" s="336"/>
      <c r="R164" s="334">
        <f t="shared" si="6"/>
        <v>0</v>
      </c>
      <c r="S164" s="334"/>
      <c r="T164" s="3"/>
    </row>
    <row r="165" spans="1:20" ht="18" customHeight="1" x14ac:dyDescent="0.25">
      <c r="A165" s="3"/>
      <c r="B165" s="339" t="s">
        <v>106</v>
      </c>
      <c r="C165" s="339"/>
      <c r="D165" s="339"/>
      <c r="E165" s="339"/>
      <c r="F165" s="339"/>
      <c r="G165" s="339"/>
      <c r="H165" s="338"/>
      <c r="I165" s="338"/>
      <c r="J165" s="337"/>
      <c r="K165" s="337"/>
      <c r="L165" s="337"/>
      <c r="M165" s="337"/>
      <c r="N165" s="329"/>
      <c r="O165" s="329"/>
      <c r="P165" s="335">
        <f t="shared" si="5"/>
        <v>0</v>
      </c>
      <c r="Q165" s="336"/>
      <c r="R165" s="334">
        <f t="shared" si="6"/>
        <v>0</v>
      </c>
      <c r="S165" s="334"/>
      <c r="T165" s="3"/>
    </row>
    <row r="166" spans="1:20" ht="18" customHeight="1" x14ac:dyDescent="0.25">
      <c r="A166" s="3"/>
      <c r="B166" s="339" t="s">
        <v>106</v>
      </c>
      <c r="C166" s="339"/>
      <c r="D166" s="339"/>
      <c r="E166" s="339"/>
      <c r="F166" s="339"/>
      <c r="G166" s="339"/>
      <c r="H166" s="338"/>
      <c r="I166" s="338"/>
      <c r="J166" s="337"/>
      <c r="K166" s="337"/>
      <c r="L166" s="337"/>
      <c r="M166" s="337"/>
      <c r="N166" s="329"/>
      <c r="O166" s="329"/>
      <c r="P166" s="335">
        <f t="shared" si="5"/>
        <v>0</v>
      </c>
      <c r="Q166" s="336"/>
      <c r="R166" s="334">
        <f t="shared" si="6"/>
        <v>0</v>
      </c>
      <c r="S166" s="334"/>
      <c r="T166" s="3"/>
    </row>
    <row r="167" spans="1:20" ht="18" customHeight="1" x14ac:dyDescent="0.25">
      <c r="A167" s="3"/>
      <c r="B167" s="339" t="s">
        <v>106</v>
      </c>
      <c r="C167" s="339"/>
      <c r="D167" s="339"/>
      <c r="E167" s="339"/>
      <c r="F167" s="339"/>
      <c r="G167" s="339"/>
      <c r="H167" s="338"/>
      <c r="I167" s="338"/>
      <c r="J167" s="337"/>
      <c r="K167" s="337"/>
      <c r="L167" s="337"/>
      <c r="M167" s="337"/>
      <c r="N167" s="329"/>
      <c r="O167" s="329"/>
      <c r="P167" s="335">
        <f t="shared" si="5"/>
        <v>0</v>
      </c>
      <c r="Q167" s="336"/>
      <c r="R167" s="334">
        <f t="shared" si="6"/>
        <v>0</v>
      </c>
      <c r="S167" s="334"/>
      <c r="T167" s="3"/>
    </row>
    <row r="168" spans="1:20" ht="18" customHeight="1" x14ac:dyDescent="0.25">
      <c r="A168" s="3"/>
      <c r="B168" s="339" t="s">
        <v>106</v>
      </c>
      <c r="C168" s="339"/>
      <c r="D168" s="339"/>
      <c r="E168" s="339"/>
      <c r="F168" s="339"/>
      <c r="G168" s="339"/>
      <c r="H168" s="338"/>
      <c r="I168" s="338"/>
      <c r="J168" s="337"/>
      <c r="K168" s="337"/>
      <c r="L168" s="337"/>
      <c r="M168" s="337"/>
      <c r="N168" s="329"/>
      <c r="O168" s="329"/>
      <c r="P168" s="335">
        <f t="shared" si="5"/>
        <v>0</v>
      </c>
      <c r="Q168" s="336"/>
      <c r="R168" s="334">
        <f t="shared" si="6"/>
        <v>0</v>
      </c>
      <c r="S168" s="334"/>
      <c r="T168" s="3"/>
    </row>
    <row r="169" spans="1:20" ht="18" customHeight="1" x14ac:dyDescent="0.25">
      <c r="A169" s="3"/>
      <c r="B169" s="339" t="s">
        <v>106</v>
      </c>
      <c r="C169" s="339"/>
      <c r="D169" s="339"/>
      <c r="E169" s="339"/>
      <c r="F169" s="339"/>
      <c r="G169" s="339"/>
      <c r="H169" s="338"/>
      <c r="I169" s="338"/>
      <c r="J169" s="337"/>
      <c r="K169" s="337"/>
      <c r="L169" s="337"/>
      <c r="M169" s="337"/>
      <c r="N169" s="329"/>
      <c r="O169" s="329"/>
      <c r="P169" s="335">
        <f t="shared" si="5"/>
        <v>0</v>
      </c>
      <c r="Q169" s="336"/>
      <c r="R169" s="334">
        <f t="shared" si="6"/>
        <v>0</v>
      </c>
      <c r="S169" s="334"/>
      <c r="T169" s="3"/>
    </row>
    <row r="170" spans="1:20" ht="18" customHeight="1" x14ac:dyDescent="0.25">
      <c r="A170" s="3"/>
      <c r="B170" s="339" t="s">
        <v>106</v>
      </c>
      <c r="C170" s="339"/>
      <c r="D170" s="339"/>
      <c r="E170" s="339"/>
      <c r="F170" s="339"/>
      <c r="G170" s="339"/>
      <c r="H170" s="338"/>
      <c r="I170" s="338"/>
      <c r="J170" s="337"/>
      <c r="K170" s="337"/>
      <c r="L170" s="337"/>
      <c r="M170" s="337"/>
      <c r="N170" s="329"/>
      <c r="O170" s="329"/>
      <c r="P170" s="335">
        <f t="shared" si="5"/>
        <v>0</v>
      </c>
      <c r="Q170" s="336"/>
      <c r="R170" s="334">
        <f t="shared" si="6"/>
        <v>0</v>
      </c>
      <c r="S170" s="334"/>
      <c r="T170" s="3"/>
    </row>
    <row r="171" spans="1:20" ht="18" customHeight="1" x14ac:dyDescent="0.25">
      <c r="A171" s="3"/>
      <c r="B171" s="339" t="s">
        <v>106</v>
      </c>
      <c r="C171" s="339"/>
      <c r="D171" s="339"/>
      <c r="E171" s="339"/>
      <c r="F171" s="339"/>
      <c r="G171" s="339"/>
      <c r="H171" s="338"/>
      <c r="I171" s="338"/>
      <c r="J171" s="337"/>
      <c r="K171" s="337"/>
      <c r="L171" s="337"/>
      <c r="M171" s="337"/>
      <c r="N171" s="329"/>
      <c r="O171" s="329"/>
      <c r="P171" s="335">
        <f t="shared" si="5"/>
        <v>0</v>
      </c>
      <c r="Q171" s="336"/>
      <c r="R171" s="334">
        <f t="shared" si="6"/>
        <v>0</v>
      </c>
      <c r="S171" s="334"/>
      <c r="T171" s="3"/>
    </row>
    <row r="172" spans="1:20" ht="18" customHeight="1" x14ac:dyDescent="0.25">
      <c r="A172" s="3"/>
      <c r="B172" s="339" t="s">
        <v>106</v>
      </c>
      <c r="C172" s="339"/>
      <c r="D172" s="339"/>
      <c r="E172" s="339"/>
      <c r="F172" s="339"/>
      <c r="G172" s="339"/>
      <c r="H172" s="338"/>
      <c r="I172" s="338"/>
      <c r="J172" s="337"/>
      <c r="K172" s="337"/>
      <c r="L172" s="337"/>
      <c r="M172" s="337"/>
      <c r="N172" s="329"/>
      <c r="O172" s="329"/>
      <c r="P172" s="335">
        <f t="shared" si="5"/>
        <v>0</v>
      </c>
      <c r="Q172" s="336"/>
      <c r="R172" s="334">
        <f t="shared" si="6"/>
        <v>0</v>
      </c>
      <c r="S172" s="334"/>
      <c r="T172" s="3"/>
    </row>
    <row r="173" spans="1:20" ht="18" customHeight="1" x14ac:dyDescent="0.25">
      <c r="A173" s="3"/>
      <c r="B173" s="339" t="s">
        <v>106</v>
      </c>
      <c r="C173" s="339"/>
      <c r="D173" s="339"/>
      <c r="E173" s="339"/>
      <c r="F173" s="339"/>
      <c r="G173" s="339"/>
      <c r="H173" s="338"/>
      <c r="I173" s="338"/>
      <c r="J173" s="337"/>
      <c r="K173" s="337"/>
      <c r="L173" s="337"/>
      <c r="M173" s="337"/>
      <c r="N173" s="329"/>
      <c r="O173" s="329"/>
      <c r="P173" s="335">
        <f t="shared" si="5"/>
        <v>0</v>
      </c>
      <c r="Q173" s="336"/>
      <c r="R173" s="334">
        <f t="shared" si="6"/>
        <v>0</v>
      </c>
      <c r="S173" s="334"/>
      <c r="T173" s="3"/>
    </row>
    <row r="174" spans="1:20" ht="18" customHeight="1" x14ac:dyDescent="0.25">
      <c r="A174" s="3"/>
      <c r="B174" s="339" t="s">
        <v>106</v>
      </c>
      <c r="C174" s="339"/>
      <c r="D174" s="339"/>
      <c r="E174" s="339"/>
      <c r="F174" s="339"/>
      <c r="G174" s="339"/>
      <c r="H174" s="338"/>
      <c r="I174" s="338"/>
      <c r="J174" s="337"/>
      <c r="K174" s="337"/>
      <c r="L174" s="337"/>
      <c r="M174" s="337"/>
      <c r="N174" s="329"/>
      <c r="O174" s="329"/>
      <c r="P174" s="335">
        <f t="shared" ref="P174:P309" si="7">L174*J174</f>
        <v>0</v>
      </c>
      <c r="Q174" s="336"/>
      <c r="R174" s="334">
        <f t="shared" si="6"/>
        <v>0</v>
      </c>
      <c r="S174" s="334"/>
      <c r="T174" s="3"/>
    </row>
    <row r="175" spans="1:20" ht="18" customHeight="1" x14ac:dyDescent="0.25">
      <c r="A175" s="3"/>
      <c r="B175" s="339" t="s">
        <v>106</v>
      </c>
      <c r="C175" s="339"/>
      <c r="D175" s="339"/>
      <c r="E175" s="339"/>
      <c r="F175" s="339"/>
      <c r="G175" s="339"/>
      <c r="H175" s="338"/>
      <c r="I175" s="338"/>
      <c r="J175" s="337"/>
      <c r="K175" s="337"/>
      <c r="L175" s="337"/>
      <c r="M175" s="337"/>
      <c r="N175" s="329"/>
      <c r="O175" s="329"/>
      <c r="P175" s="335">
        <f t="shared" si="7"/>
        <v>0</v>
      </c>
      <c r="Q175" s="336"/>
      <c r="R175" s="334">
        <f t="shared" si="6"/>
        <v>0</v>
      </c>
      <c r="S175" s="334"/>
      <c r="T175" s="3"/>
    </row>
    <row r="176" spans="1:20" ht="18" customHeight="1" x14ac:dyDescent="0.25">
      <c r="A176" s="3"/>
      <c r="B176" s="339" t="s">
        <v>106</v>
      </c>
      <c r="C176" s="339"/>
      <c r="D176" s="339"/>
      <c r="E176" s="339"/>
      <c r="F176" s="339"/>
      <c r="G176" s="339"/>
      <c r="H176" s="338"/>
      <c r="I176" s="338"/>
      <c r="J176" s="337"/>
      <c r="K176" s="337"/>
      <c r="L176" s="337"/>
      <c r="M176" s="337"/>
      <c r="N176" s="329"/>
      <c r="O176" s="329"/>
      <c r="P176" s="335">
        <f t="shared" si="7"/>
        <v>0</v>
      </c>
      <c r="Q176" s="336"/>
      <c r="R176" s="334">
        <f t="shared" si="6"/>
        <v>0</v>
      </c>
      <c r="S176" s="334"/>
      <c r="T176" s="3"/>
    </row>
    <row r="177" spans="1:20" ht="18" customHeight="1" x14ac:dyDescent="0.25">
      <c r="A177" s="3"/>
      <c r="B177" s="339" t="s">
        <v>106</v>
      </c>
      <c r="C177" s="339"/>
      <c r="D177" s="339"/>
      <c r="E177" s="339"/>
      <c r="F177" s="339"/>
      <c r="G177" s="339"/>
      <c r="H177" s="338"/>
      <c r="I177" s="338"/>
      <c r="J177" s="337"/>
      <c r="K177" s="337"/>
      <c r="L177" s="337"/>
      <c r="M177" s="337"/>
      <c r="N177" s="329"/>
      <c r="O177" s="329"/>
      <c r="P177" s="335">
        <f t="shared" si="7"/>
        <v>0</v>
      </c>
      <c r="Q177" s="336"/>
      <c r="R177" s="334">
        <f t="shared" si="6"/>
        <v>0</v>
      </c>
      <c r="S177" s="334"/>
      <c r="T177" s="3"/>
    </row>
    <row r="178" spans="1:20" ht="18" customHeight="1" x14ac:dyDescent="0.25">
      <c r="A178" s="3"/>
      <c r="B178" s="339" t="s">
        <v>106</v>
      </c>
      <c r="C178" s="339"/>
      <c r="D178" s="339"/>
      <c r="E178" s="339"/>
      <c r="F178" s="339"/>
      <c r="G178" s="339"/>
      <c r="H178" s="338"/>
      <c r="I178" s="338"/>
      <c r="J178" s="337"/>
      <c r="K178" s="337"/>
      <c r="L178" s="337"/>
      <c r="M178" s="337"/>
      <c r="N178" s="329"/>
      <c r="O178" s="329"/>
      <c r="P178" s="335">
        <f t="shared" si="7"/>
        <v>0</v>
      </c>
      <c r="Q178" s="336"/>
      <c r="R178" s="334">
        <f t="shared" si="6"/>
        <v>0</v>
      </c>
      <c r="S178" s="334"/>
      <c r="T178" s="3"/>
    </row>
    <row r="179" spans="1:20" ht="18" customHeight="1" x14ac:dyDescent="0.25">
      <c r="A179" s="3"/>
      <c r="B179" s="339" t="s">
        <v>106</v>
      </c>
      <c r="C179" s="339"/>
      <c r="D179" s="339"/>
      <c r="E179" s="339"/>
      <c r="F179" s="339"/>
      <c r="G179" s="339"/>
      <c r="H179" s="338"/>
      <c r="I179" s="338"/>
      <c r="J179" s="337"/>
      <c r="K179" s="337"/>
      <c r="L179" s="337"/>
      <c r="M179" s="337"/>
      <c r="N179" s="329"/>
      <c r="O179" s="329"/>
      <c r="P179" s="335">
        <f t="shared" si="7"/>
        <v>0</v>
      </c>
      <c r="Q179" s="336"/>
      <c r="R179" s="334">
        <f t="shared" si="6"/>
        <v>0</v>
      </c>
      <c r="S179" s="334"/>
      <c r="T179" s="3"/>
    </row>
    <row r="180" spans="1:20" ht="18" customHeight="1" x14ac:dyDescent="0.25">
      <c r="A180" s="3"/>
      <c r="B180" s="339" t="s">
        <v>106</v>
      </c>
      <c r="C180" s="339"/>
      <c r="D180" s="339"/>
      <c r="E180" s="339"/>
      <c r="F180" s="339"/>
      <c r="G180" s="339"/>
      <c r="H180" s="338"/>
      <c r="I180" s="338"/>
      <c r="J180" s="337"/>
      <c r="K180" s="337"/>
      <c r="L180" s="337"/>
      <c r="M180" s="337"/>
      <c r="N180" s="329"/>
      <c r="O180" s="329"/>
      <c r="P180" s="335">
        <f t="shared" si="7"/>
        <v>0</v>
      </c>
      <c r="Q180" s="336"/>
      <c r="R180" s="334">
        <f t="shared" si="6"/>
        <v>0</v>
      </c>
      <c r="S180" s="334"/>
      <c r="T180" s="3"/>
    </row>
    <row r="181" spans="1:20" ht="18" customHeight="1" x14ac:dyDescent="0.25">
      <c r="A181" s="3"/>
      <c r="B181" s="339" t="s">
        <v>106</v>
      </c>
      <c r="C181" s="339"/>
      <c r="D181" s="339"/>
      <c r="E181" s="339"/>
      <c r="F181" s="339"/>
      <c r="G181" s="339"/>
      <c r="H181" s="338"/>
      <c r="I181" s="338"/>
      <c r="J181" s="337"/>
      <c r="K181" s="337"/>
      <c r="L181" s="337"/>
      <c r="M181" s="337"/>
      <c r="N181" s="329"/>
      <c r="O181" s="329"/>
      <c r="P181" s="335">
        <f t="shared" si="7"/>
        <v>0</v>
      </c>
      <c r="Q181" s="336"/>
      <c r="R181" s="334">
        <f t="shared" si="6"/>
        <v>0</v>
      </c>
      <c r="S181" s="334"/>
      <c r="T181" s="3"/>
    </row>
    <row r="182" spans="1:20" ht="18" customHeight="1" x14ac:dyDescent="0.25">
      <c r="A182" s="3"/>
      <c r="B182" s="339" t="s">
        <v>106</v>
      </c>
      <c r="C182" s="339"/>
      <c r="D182" s="339"/>
      <c r="E182" s="339"/>
      <c r="F182" s="339"/>
      <c r="G182" s="339"/>
      <c r="H182" s="338"/>
      <c r="I182" s="338"/>
      <c r="J182" s="337"/>
      <c r="K182" s="337"/>
      <c r="L182" s="337"/>
      <c r="M182" s="337"/>
      <c r="N182" s="329"/>
      <c r="O182" s="329"/>
      <c r="P182" s="335">
        <f t="shared" si="7"/>
        <v>0</v>
      </c>
      <c r="Q182" s="336"/>
      <c r="R182" s="334">
        <f t="shared" si="6"/>
        <v>0</v>
      </c>
      <c r="S182" s="334"/>
      <c r="T182" s="3"/>
    </row>
    <row r="183" spans="1:20" ht="18" customHeight="1" x14ac:dyDescent="0.25">
      <c r="A183" s="3"/>
      <c r="B183" s="339" t="s">
        <v>106</v>
      </c>
      <c r="C183" s="339"/>
      <c r="D183" s="339"/>
      <c r="E183" s="339"/>
      <c r="F183" s="339"/>
      <c r="G183" s="339"/>
      <c r="H183" s="338"/>
      <c r="I183" s="338"/>
      <c r="J183" s="337"/>
      <c r="K183" s="337"/>
      <c r="L183" s="337"/>
      <c r="M183" s="337"/>
      <c r="N183" s="329"/>
      <c r="O183" s="329"/>
      <c r="P183" s="335">
        <f t="shared" si="7"/>
        <v>0</v>
      </c>
      <c r="Q183" s="336"/>
      <c r="R183" s="334">
        <f t="shared" si="6"/>
        <v>0</v>
      </c>
      <c r="S183" s="334"/>
      <c r="T183" s="3"/>
    </row>
    <row r="184" spans="1:20" ht="18" customHeight="1" x14ac:dyDescent="0.25">
      <c r="A184" s="3"/>
      <c r="B184" s="339" t="s">
        <v>106</v>
      </c>
      <c r="C184" s="339"/>
      <c r="D184" s="339"/>
      <c r="E184" s="339"/>
      <c r="F184" s="339"/>
      <c r="G184" s="339"/>
      <c r="H184" s="338"/>
      <c r="I184" s="338"/>
      <c r="J184" s="337"/>
      <c r="K184" s="337"/>
      <c r="L184" s="337"/>
      <c r="M184" s="337"/>
      <c r="N184" s="329"/>
      <c r="O184" s="329"/>
      <c r="P184" s="335">
        <f t="shared" si="7"/>
        <v>0</v>
      </c>
      <c r="Q184" s="336"/>
      <c r="R184" s="334">
        <f t="shared" si="6"/>
        <v>0</v>
      </c>
      <c r="S184" s="334"/>
      <c r="T184" s="3"/>
    </row>
    <row r="185" spans="1:20" ht="18" customHeight="1" x14ac:dyDescent="0.25">
      <c r="A185" s="3"/>
      <c r="B185" s="339" t="s">
        <v>106</v>
      </c>
      <c r="C185" s="339"/>
      <c r="D185" s="339"/>
      <c r="E185" s="339"/>
      <c r="F185" s="339"/>
      <c r="G185" s="339"/>
      <c r="H185" s="338"/>
      <c r="I185" s="338"/>
      <c r="J185" s="337"/>
      <c r="K185" s="337"/>
      <c r="L185" s="337"/>
      <c r="M185" s="337"/>
      <c r="N185" s="329"/>
      <c r="O185" s="329"/>
      <c r="P185" s="335">
        <f t="shared" si="7"/>
        <v>0</v>
      </c>
      <c r="Q185" s="336"/>
      <c r="R185" s="334">
        <f t="shared" si="6"/>
        <v>0</v>
      </c>
      <c r="S185" s="334"/>
      <c r="T185" s="3"/>
    </row>
    <row r="186" spans="1:20" ht="18" customHeight="1" x14ac:dyDescent="0.25">
      <c r="A186" s="3"/>
      <c r="B186" s="339" t="s">
        <v>106</v>
      </c>
      <c r="C186" s="339"/>
      <c r="D186" s="339"/>
      <c r="E186" s="339"/>
      <c r="F186" s="339"/>
      <c r="G186" s="339"/>
      <c r="H186" s="338"/>
      <c r="I186" s="338"/>
      <c r="J186" s="337"/>
      <c r="K186" s="337"/>
      <c r="L186" s="337"/>
      <c r="M186" s="337"/>
      <c r="N186" s="329"/>
      <c r="O186" s="329"/>
      <c r="P186" s="335">
        <f t="shared" si="7"/>
        <v>0</v>
      </c>
      <c r="Q186" s="336"/>
      <c r="R186" s="334">
        <f t="shared" si="6"/>
        <v>0</v>
      </c>
      <c r="S186" s="334"/>
      <c r="T186" s="3"/>
    </row>
    <row r="187" spans="1:20" ht="18" customHeight="1" x14ac:dyDescent="0.25">
      <c r="A187" s="3"/>
      <c r="B187" s="339" t="s">
        <v>106</v>
      </c>
      <c r="C187" s="339"/>
      <c r="D187" s="339"/>
      <c r="E187" s="339"/>
      <c r="F187" s="339"/>
      <c r="G187" s="339"/>
      <c r="H187" s="338"/>
      <c r="I187" s="338"/>
      <c r="J187" s="337"/>
      <c r="K187" s="337"/>
      <c r="L187" s="337"/>
      <c r="M187" s="337"/>
      <c r="N187" s="329"/>
      <c r="O187" s="329"/>
      <c r="P187" s="335">
        <f t="shared" si="7"/>
        <v>0</v>
      </c>
      <c r="Q187" s="336"/>
      <c r="R187" s="334">
        <f t="shared" si="6"/>
        <v>0</v>
      </c>
      <c r="S187" s="334"/>
      <c r="T187" s="3"/>
    </row>
    <row r="188" spans="1:20" ht="18" customHeight="1" x14ac:dyDescent="0.25">
      <c r="A188" s="3"/>
      <c r="B188" s="339" t="s">
        <v>106</v>
      </c>
      <c r="C188" s="339"/>
      <c r="D188" s="339"/>
      <c r="E188" s="339"/>
      <c r="F188" s="339"/>
      <c r="G188" s="339"/>
      <c r="H188" s="338"/>
      <c r="I188" s="338"/>
      <c r="J188" s="337"/>
      <c r="K188" s="337"/>
      <c r="L188" s="337"/>
      <c r="M188" s="337"/>
      <c r="N188" s="329"/>
      <c r="O188" s="329"/>
      <c r="P188" s="335">
        <f t="shared" si="7"/>
        <v>0</v>
      </c>
      <c r="Q188" s="336"/>
      <c r="R188" s="334">
        <f t="shared" si="6"/>
        <v>0</v>
      </c>
      <c r="S188" s="334"/>
      <c r="T188" s="3"/>
    </row>
    <row r="189" spans="1:20" ht="18" customHeight="1" x14ac:dyDescent="0.25">
      <c r="A189" s="3"/>
      <c r="B189" s="339" t="s">
        <v>106</v>
      </c>
      <c r="C189" s="339"/>
      <c r="D189" s="339"/>
      <c r="E189" s="339"/>
      <c r="F189" s="339"/>
      <c r="G189" s="339"/>
      <c r="H189" s="338"/>
      <c r="I189" s="338"/>
      <c r="J189" s="337"/>
      <c r="K189" s="337"/>
      <c r="L189" s="337"/>
      <c r="M189" s="337"/>
      <c r="N189" s="329"/>
      <c r="O189" s="329"/>
      <c r="P189" s="335">
        <f t="shared" si="7"/>
        <v>0</v>
      </c>
      <c r="Q189" s="336"/>
      <c r="R189" s="334">
        <f t="shared" si="6"/>
        <v>0</v>
      </c>
      <c r="S189" s="334"/>
      <c r="T189" s="3"/>
    </row>
    <row r="190" spans="1:20" ht="18" customHeight="1" x14ac:dyDescent="0.25">
      <c r="A190" s="3"/>
      <c r="B190" s="339" t="s">
        <v>106</v>
      </c>
      <c r="C190" s="339"/>
      <c r="D190" s="339"/>
      <c r="E190" s="339"/>
      <c r="F190" s="339"/>
      <c r="G190" s="339"/>
      <c r="H190" s="338"/>
      <c r="I190" s="338"/>
      <c r="J190" s="337"/>
      <c r="K190" s="337"/>
      <c r="L190" s="337"/>
      <c r="M190" s="337"/>
      <c r="N190" s="329"/>
      <c r="O190" s="329"/>
      <c r="P190" s="335">
        <f t="shared" si="7"/>
        <v>0</v>
      </c>
      <c r="Q190" s="336"/>
      <c r="R190" s="334">
        <f t="shared" si="6"/>
        <v>0</v>
      </c>
      <c r="S190" s="334"/>
      <c r="T190" s="3"/>
    </row>
    <row r="191" spans="1:20" ht="18" customHeight="1" x14ac:dyDescent="0.25">
      <c r="A191" s="3"/>
      <c r="B191" s="339" t="s">
        <v>106</v>
      </c>
      <c r="C191" s="339"/>
      <c r="D191" s="339"/>
      <c r="E191" s="339"/>
      <c r="F191" s="339"/>
      <c r="G191" s="339"/>
      <c r="H191" s="338"/>
      <c r="I191" s="338"/>
      <c r="J191" s="337"/>
      <c r="K191" s="337"/>
      <c r="L191" s="337"/>
      <c r="M191" s="337"/>
      <c r="N191" s="329"/>
      <c r="O191" s="329"/>
      <c r="P191" s="335">
        <f t="shared" si="7"/>
        <v>0</v>
      </c>
      <c r="Q191" s="336"/>
      <c r="R191" s="334">
        <f t="shared" si="6"/>
        <v>0</v>
      </c>
      <c r="S191" s="334"/>
      <c r="T191" s="3"/>
    </row>
    <row r="192" spans="1:20" ht="18" customHeight="1" x14ac:dyDescent="0.25">
      <c r="A192" s="3"/>
      <c r="B192" s="339" t="s">
        <v>106</v>
      </c>
      <c r="C192" s="339"/>
      <c r="D192" s="339"/>
      <c r="E192" s="339"/>
      <c r="F192" s="339"/>
      <c r="G192" s="339"/>
      <c r="H192" s="338"/>
      <c r="I192" s="338"/>
      <c r="J192" s="337"/>
      <c r="K192" s="337"/>
      <c r="L192" s="337"/>
      <c r="M192" s="337"/>
      <c r="N192" s="329"/>
      <c r="O192" s="329"/>
      <c r="P192" s="335">
        <f t="shared" si="7"/>
        <v>0</v>
      </c>
      <c r="Q192" s="336"/>
      <c r="R192" s="334">
        <f t="shared" si="6"/>
        <v>0</v>
      </c>
      <c r="S192" s="334"/>
      <c r="T192" s="3"/>
    </row>
    <row r="193" spans="1:20" ht="18" customHeight="1" x14ac:dyDescent="0.25">
      <c r="A193" s="3"/>
      <c r="B193" s="339" t="s">
        <v>106</v>
      </c>
      <c r="C193" s="339"/>
      <c r="D193" s="339"/>
      <c r="E193" s="339"/>
      <c r="F193" s="339"/>
      <c r="G193" s="339"/>
      <c r="H193" s="338"/>
      <c r="I193" s="338"/>
      <c r="J193" s="337"/>
      <c r="K193" s="337"/>
      <c r="L193" s="337"/>
      <c r="M193" s="337"/>
      <c r="N193" s="329"/>
      <c r="O193" s="329"/>
      <c r="P193" s="335">
        <f t="shared" si="7"/>
        <v>0</v>
      </c>
      <c r="Q193" s="336"/>
      <c r="R193" s="334">
        <f t="shared" si="6"/>
        <v>0</v>
      </c>
      <c r="S193" s="334"/>
      <c r="T193" s="3"/>
    </row>
    <row r="194" spans="1:20" ht="18" customHeight="1" x14ac:dyDescent="0.25">
      <c r="A194" s="3"/>
      <c r="B194" s="339" t="s">
        <v>106</v>
      </c>
      <c r="C194" s="339"/>
      <c r="D194" s="339"/>
      <c r="E194" s="339"/>
      <c r="F194" s="339"/>
      <c r="G194" s="339"/>
      <c r="H194" s="338"/>
      <c r="I194" s="338"/>
      <c r="J194" s="337"/>
      <c r="K194" s="337"/>
      <c r="L194" s="337"/>
      <c r="M194" s="337"/>
      <c r="N194" s="329"/>
      <c r="O194" s="329"/>
      <c r="P194" s="335">
        <f t="shared" si="7"/>
        <v>0</v>
      </c>
      <c r="Q194" s="336"/>
      <c r="R194" s="334">
        <f t="shared" si="6"/>
        <v>0</v>
      </c>
      <c r="S194" s="334"/>
      <c r="T194" s="3"/>
    </row>
    <row r="195" spans="1:20" ht="18" customHeight="1" x14ac:dyDescent="0.25">
      <c r="A195" s="3"/>
      <c r="B195" s="339" t="s">
        <v>106</v>
      </c>
      <c r="C195" s="339"/>
      <c r="D195" s="339"/>
      <c r="E195" s="339"/>
      <c r="F195" s="339"/>
      <c r="G195" s="339"/>
      <c r="H195" s="338"/>
      <c r="I195" s="338"/>
      <c r="J195" s="337"/>
      <c r="K195" s="337"/>
      <c r="L195" s="337"/>
      <c r="M195" s="337"/>
      <c r="N195" s="329"/>
      <c r="O195" s="329"/>
      <c r="P195" s="335">
        <f t="shared" si="7"/>
        <v>0</v>
      </c>
      <c r="Q195" s="336"/>
      <c r="R195" s="334">
        <f t="shared" si="6"/>
        <v>0</v>
      </c>
      <c r="S195" s="334"/>
      <c r="T195" s="3"/>
    </row>
    <row r="196" spans="1:20" ht="18" customHeight="1" x14ac:dyDescent="0.25">
      <c r="A196" s="3"/>
      <c r="B196" s="339" t="s">
        <v>106</v>
      </c>
      <c r="C196" s="339"/>
      <c r="D196" s="339"/>
      <c r="E196" s="339"/>
      <c r="F196" s="339"/>
      <c r="G196" s="339"/>
      <c r="H196" s="338"/>
      <c r="I196" s="338"/>
      <c r="J196" s="337"/>
      <c r="K196" s="337"/>
      <c r="L196" s="337"/>
      <c r="M196" s="337"/>
      <c r="N196" s="329"/>
      <c r="O196" s="329"/>
      <c r="P196" s="335">
        <f t="shared" si="7"/>
        <v>0</v>
      </c>
      <c r="Q196" s="336"/>
      <c r="R196" s="334">
        <f t="shared" si="6"/>
        <v>0</v>
      </c>
      <c r="S196" s="334"/>
      <c r="T196" s="3"/>
    </row>
    <row r="197" spans="1:20" ht="18" customHeight="1" x14ac:dyDescent="0.25">
      <c r="A197" s="3"/>
      <c r="B197" s="339" t="s">
        <v>106</v>
      </c>
      <c r="C197" s="339"/>
      <c r="D197" s="339"/>
      <c r="E197" s="339"/>
      <c r="F197" s="339"/>
      <c r="G197" s="339"/>
      <c r="H197" s="338"/>
      <c r="I197" s="338"/>
      <c r="J197" s="337"/>
      <c r="K197" s="337"/>
      <c r="L197" s="337"/>
      <c r="M197" s="337"/>
      <c r="N197" s="329"/>
      <c r="O197" s="329"/>
      <c r="P197" s="335">
        <f t="shared" si="7"/>
        <v>0</v>
      </c>
      <c r="Q197" s="336"/>
      <c r="R197" s="334">
        <f t="shared" si="6"/>
        <v>0</v>
      </c>
      <c r="S197" s="334"/>
      <c r="T197" s="3"/>
    </row>
    <row r="198" spans="1:20" ht="18" customHeight="1" x14ac:dyDescent="0.25">
      <c r="A198" s="3"/>
      <c r="B198" s="339" t="s">
        <v>106</v>
      </c>
      <c r="C198" s="339"/>
      <c r="D198" s="339"/>
      <c r="E198" s="339"/>
      <c r="F198" s="339"/>
      <c r="G198" s="339"/>
      <c r="H198" s="338"/>
      <c r="I198" s="338"/>
      <c r="J198" s="337"/>
      <c r="K198" s="337"/>
      <c r="L198" s="337"/>
      <c r="M198" s="337"/>
      <c r="N198" s="329"/>
      <c r="O198" s="329"/>
      <c r="P198" s="335">
        <f t="shared" si="7"/>
        <v>0</v>
      </c>
      <c r="Q198" s="336"/>
      <c r="R198" s="334">
        <f t="shared" si="6"/>
        <v>0</v>
      </c>
      <c r="S198" s="334"/>
      <c r="T198" s="3"/>
    </row>
    <row r="199" spans="1:20" ht="18" customHeight="1" x14ac:dyDescent="0.25">
      <c r="A199" s="3"/>
      <c r="B199" s="339" t="s">
        <v>106</v>
      </c>
      <c r="C199" s="339"/>
      <c r="D199" s="339"/>
      <c r="E199" s="339"/>
      <c r="F199" s="339"/>
      <c r="G199" s="339"/>
      <c r="H199" s="338"/>
      <c r="I199" s="338"/>
      <c r="J199" s="337"/>
      <c r="K199" s="337"/>
      <c r="L199" s="337"/>
      <c r="M199" s="337"/>
      <c r="N199" s="329"/>
      <c r="O199" s="329"/>
      <c r="P199" s="335">
        <f t="shared" si="7"/>
        <v>0</v>
      </c>
      <c r="Q199" s="336"/>
      <c r="R199" s="334">
        <f t="shared" si="6"/>
        <v>0</v>
      </c>
      <c r="S199" s="334"/>
      <c r="T199" s="3"/>
    </row>
    <row r="200" spans="1:20" ht="18" customHeight="1" x14ac:dyDescent="0.25">
      <c r="A200" s="3"/>
      <c r="B200" s="339" t="s">
        <v>106</v>
      </c>
      <c r="C200" s="339"/>
      <c r="D200" s="339"/>
      <c r="E200" s="339"/>
      <c r="F200" s="339"/>
      <c r="G200" s="339"/>
      <c r="H200" s="338"/>
      <c r="I200" s="338"/>
      <c r="J200" s="337"/>
      <c r="K200" s="337"/>
      <c r="L200" s="337"/>
      <c r="M200" s="337"/>
      <c r="N200" s="329"/>
      <c r="O200" s="329"/>
      <c r="P200" s="335">
        <f t="shared" si="7"/>
        <v>0</v>
      </c>
      <c r="Q200" s="336"/>
      <c r="R200" s="334">
        <f t="shared" si="6"/>
        <v>0</v>
      </c>
      <c r="S200" s="334"/>
      <c r="T200" s="3"/>
    </row>
    <row r="201" spans="1:20" ht="18" customHeight="1" x14ac:dyDescent="0.25">
      <c r="A201" s="3"/>
      <c r="B201" s="339" t="s">
        <v>106</v>
      </c>
      <c r="C201" s="339"/>
      <c r="D201" s="339"/>
      <c r="E201" s="339"/>
      <c r="F201" s="339"/>
      <c r="G201" s="339"/>
      <c r="H201" s="338"/>
      <c r="I201" s="338"/>
      <c r="J201" s="337"/>
      <c r="K201" s="337"/>
      <c r="L201" s="337"/>
      <c r="M201" s="337"/>
      <c r="N201" s="329"/>
      <c r="O201" s="329"/>
      <c r="P201" s="335">
        <f t="shared" si="7"/>
        <v>0</v>
      </c>
      <c r="Q201" s="336"/>
      <c r="R201" s="334">
        <f t="shared" si="6"/>
        <v>0</v>
      </c>
      <c r="S201" s="334"/>
      <c r="T201" s="3"/>
    </row>
    <row r="202" spans="1:20" ht="18" customHeight="1" x14ac:dyDescent="0.25">
      <c r="A202" s="3"/>
      <c r="B202" s="339" t="s">
        <v>106</v>
      </c>
      <c r="C202" s="339"/>
      <c r="D202" s="339"/>
      <c r="E202" s="339"/>
      <c r="F202" s="339"/>
      <c r="G202" s="339"/>
      <c r="H202" s="338"/>
      <c r="I202" s="338"/>
      <c r="J202" s="337"/>
      <c r="K202" s="337"/>
      <c r="L202" s="337"/>
      <c r="M202" s="337"/>
      <c r="N202" s="329"/>
      <c r="O202" s="329"/>
      <c r="P202" s="335">
        <f t="shared" si="7"/>
        <v>0</v>
      </c>
      <c r="Q202" s="336"/>
      <c r="R202" s="334">
        <f t="shared" si="6"/>
        <v>0</v>
      </c>
      <c r="S202" s="334"/>
      <c r="T202" s="3"/>
    </row>
    <row r="203" spans="1:20" ht="18" customHeight="1" x14ac:dyDescent="0.25">
      <c r="A203" s="3"/>
      <c r="B203" s="339" t="s">
        <v>106</v>
      </c>
      <c r="C203" s="339"/>
      <c r="D203" s="339"/>
      <c r="E203" s="339"/>
      <c r="F203" s="339"/>
      <c r="G203" s="339"/>
      <c r="H203" s="338"/>
      <c r="I203" s="338"/>
      <c r="J203" s="337"/>
      <c r="K203" s="337"/>
      <c r="L203" s="337"/>
      <c r="M203" s="337"/>
      <c r="N203" s="329"/>
      <c r="O203" s="329"/>
      <c r="P203" s="335">
        <f t="shared" si="7"/>
        <v>0</v>
      </c>
      <c r="Q203" s="336"/>
      <c r="R203" s="334">
        <f t="shared" si="6"/>
        <v>0</v>
      </c>
      <c r="S203" s="334"/>
      <c r="T203" s="3"/>
    </row>
    <row r="204" spans="1:20" ht="18" customHeight="1" x14ac:dyDescent="0.25">
      <c r="A204" s="3"/>
      <c r="B204" s="339" t="s">
        <v>106</v>
      </c>
      <c r="C204" s="339"/>
      <c r="D204" s="339"/>
      <c r="E204" s="339"/>
      <c r="F204" s="339"/>
      <c r="G204" s="339"/>
      <c r="H204" s="338"/>
      <c r="I204" s="338"/>
      <c r="J204" s="337"/>
      <c r="K204" s="337"/>
      <c r="L204" s="337"/>
      <c r="M204" s="337"/>
      <c r="N204" s="329"/>
      <c r="O204" s="329"/>
      <c r="P204" s="335">
        <f t="shared" ref="P204:P267" si="8">L204*J204</f>
        <v>0</v>
      </c>
      <c r="Q204" s="336"/>
      <c r="R204" s="334">
        <f t="shared" si="6"/>
        <v>0</v>
      </c>
      <c r="S204" s="334"/>
      <c r="T204" s="3"/>
    </row>
    <row r="205" spans="1:20" ht="18" customHeight="1" x14ac:dyDescent="0.25">
      <c r="A205" s="3"/>
      <c r="B205" s="339" t="s">
        <v>106</v>
      </c>
      <c r="C205" s="339"/>
      <c r="D205" s="339"/>
      <c r="E205" s="339"/>
      <c r="F205" s="339"/>
      <c r="G205" s="339"/>
      <c r="H205" s="338"/>
      <c r="I205" s="338"/>
      <c r="J205" s="337"/>
      <c r="K205" s="337"/>
      <c r="L205" s="337"/>
      <c r="M205" s="337"/>
      <c r="N205" s="329"/>
      <c r="O205" s="329"/>
      <c r="P205" s="335">
        <f t="shared" si="8"/>
        <v>0</v>
      </c>
      <c r="Q205" s="336"/>
      <c r="R205" s="334">
        <f t="shared" si="6"/>
        <v>0</v>
      </c>
      <c r="S205" s="334"/>
      <c r="T205" s="3"/>
    </row>
    <row r="206" spans="1:20" ht="18" customHeight="1" x14ac:dyDescent="0.25">
      <c r="A206" s="3"/>
      <c r="B206" s="339" t="s">
        <v>106</v>
      </c>
      <c r="C206" s="339"/>
      <c r="D206" s="339"/>
      <c r="E206" s="339"/>
      <c r="F206" s="339"/>
      <c r="G206" s="339"/>
      <c r="H206" s="338"/>
      <c r="I206" s="338"/>
      <c r="J206" s="337"/>
      <c r="K206" s="337"/>
      <c r="L206" s="337"/>
      <c r="M206" s="337"/>
      <c r="N206" s="329"/>
      <c r="O206" s="329"/>
      <c r="P206" s="335">
        <f t="shared" si="8"/>
        <v>0</v>
      </c>
      <c r="Q206" s="336"/>
      <c r="R206" s="334">
        <f t="shared" si="6"/>
        <v>0</v>
      </c>
      <c r="S206" s="334"/>
      <c r="T206" s="3"/>
    </row>
    <row r="207" spans="1:20" ht="18" customHeight="1" x14ac:dyDescent="0.25">
      <c r="A207" s="3"/>
      <c r="B207" s="339" t="s">
        <v>106</v>
      </c>
      <c r="C207" s="339"/>
      <c r="D207" s="339"/>
      <c r="E207" s="339"/>
      <c r="F207" s="339"/>
      <c r="G207" s="339"/>
      <c r="H207" s="338"/>
      <c r="I207" s="338"/>
      <c r="J207" s="337"/>
      <c r="K207" s="337"/>
      <c r="L207" s="337"/>
      <c r="M207" s="337"/>
      <c r="N207" s="329"/>
      <c r="O207" s="329"/>
      <c r="P207" s="335">
        <f t="shared" si="8"/>
        <v>0</v>
      </c>
      <c r="Q207" s="336"/>
      <c r="R207" s="334">
        <f t="shared" si="6"/>
        <v>0</v>
      </c>
      <c r="S207" s="334"/>
      <c r="T207" s="3"/>
    </row>
    <row r="208" spans="1:20" ht="18" customHeight="1" x14ac:dyDescent="0.25">
      <c r="A208" s="3"/>
      <c r="B208" s="339" t="s">
        <v>106</v>
      </c>
      <c r="C208" s="339"/>
      <c r="D208" s="339"/>
      <c r="E208" s="339"/>
      <c r="F208" s="339"/>
      <c r="G208" s="339"/>
      <c r="H208" s="338"/>
      <c r="I208" s="338"/>
      <c r="J208" s="337"/>
      <c r="K208" s="337"/>
      <c r="L208" s="337"/>
      <c r="M208" s="337"/>
      <c r="N208" s="329"/>
      <c r="O208" s="329"/>
      <c r="P208" s="335">
        <f t="shared" si="8"/>
        <v>0</v>
      </c>
      <c r="Q208" s="336"/>
      <c r="R208" s="334">
        <f t="shared" si="6"/>
        <v>0</v>
      </c>
      <c r="S208" s="334"/>
      <c r="T208" s="3"/>
    </row>
    <row r="209" spans="1:20" ht="18" customHeight="1" x14ac:dyDescent="0.25">
      <c r="A209" s="3"/>
      <c r="B209" s="339" t="s">
        <v>106</v>
      </c>
      <c r="C209" s="339"/>
      <c r="D209" s="339"/>
      <c r="E209" s="339"/>
      <c r="F209" s="339"/>
      <c r="G209" s="339"/>
      <c r="H209" s="338"/>
      <c r="I209" s="338"/>
      <c r="J209" s="337"/>
      <c r="K209" s="337"/>
      <c r="L209" s="337"/>
      <c r="M209" s="337"/>
      <c r="N209" s="329"/>
      <c r="O209" s="329"/>
      <c r="P209" s="335">
        <f t="shared" si="8"/>
        <v>0</v>
      </c>
      <c r="Q209" s="336"/>
      <c r="R209" s="334">
        <f t="shared" ref="R209:R272" si="9">P209*N209*H209</f>
        <v>0</v>
      </c>
      <c r="S209" s="334"/>
      <c r="T209" s="3"/>
    </row>
    <row r="210" spans="1:20" ht="18" customHeight="1" x14ac:dyDescent="0.25">
      <c r="A210" s="3"/>
      <c r="B210" s="339" t="s">
        <v>106</v>
      </c>
      <c r="C210" s="339"/>
      <c r="D210" s="339"/>
      <c r="E210" s="339"/>
      <c r="F210" s="339"/>
      <c r="G210" s="339"/>
      <c r="H210" s="338"/>
      <c r="I210" s="338"/>
      <c r="J210" s="337"/>
      <c r="K210" s="337"/>
      <c r="L210" s="337"/>
      <c r="M210" s="337"/>
      <c r="N210" s="329"/>
      <c r="O210" s="329"/>
      <c r="P210" s="335">
        <f t="shared" si="8"/>
        <v>0</v>
      </c>
      <c r="Q210" s="336"/>
      <c r="R210" s="334">
        <f t="shared" si="9"/>
        <v>0</v>
      </c>
      <c r="S210" s="334"/>
      <c r="T210" s="3"/>
    </row>
    <row r="211" spans="1:20" ht="18" customHeight="1" x14ac:dyDescent="0.25">
      <c r="A211" s="3"/>
      <c r="B211" s="339" t="s">
        <v>106</v>
      </c>
      <c r="C211" s="339"/>
      <c r="D211" s="339"/>
      <c r="E211" s="339"/>
      <c r="F211" s="339"/>
      <c r="G211" s="339"/>
      <c r="H211" s="338"/>
      <c r="I211" s="338"/>
      <c r="J211" s="337"/>
      <c r="K211" s="337"/>
      <c r="L211" s="337"/>
      <c r="M211" s="337"/>
      <c r="N211" s="329"/>
      <c r="O211" s="329"/>
      <c r="P211" s="335">
        <f t="shared" si="8"/>
        <v>0</v>
      </c>
      <c r="Q211" s="336"/>
      <c r="R211" s="334">
        <f t="shared" si="9"/>
        <v>0</v>
      </c>
      <c r="S211" s="334"/>
      <c r="T211" s="3"/>
    </row>
    <row r="212" spans="1:20" ht="18" customHeight="1" x14ac:dyDescent="0.25">
      <c r="A212" s="3"/>
      <c r="B212" s="339" t="s">
        <v>106</v>
      </c>
      <c r="C212" s="339"/>
      <c r="D212" s="339"/>
      <c r="E212" s="339"/>
      <c r="F212" s="339"/>
      <c r="G212" s="339"/>
      <c r="H212" s="338"/>
      <c r="I212" s="338"/>
      <c r="J212" s="337"/>
      <c r="K212" s="337"/>
      <c r="L212" s="337"/>
      <c r="M212" s="337"/>
      <c r="N212" s="329"/>
      <c r="O212" s="329"/>
      <c r="P212" s="335">
        <f t="shared" si="8"/>
        <v>0</v>
      </c>
      <c r="Q212" s="336"/>
      <c r="R212" s="334">
        <f t="shared" si="9"/>
        <v>0</v>
      </c>
      <c r="S212" s="334"/>
      <c r="T212" s="3"/>
    </row>
    <row r="213" spans="1:20" ht="18" customHeight="1" x14ac:dyDescent="0.25">
      <c r="A213" s="3"/>
      <c r="B213" s="339" t="s">
        <v>106</v>
      </c>
      <c r="C213" s="339"/>
      <c r="D213" s="339"/>
      <c r="E213" s="339"/>
      <c r="F213" s="339"/>
      <c r="G213" s="339"/>
      <c r="H213" s="338"/>
      <c r="I213" s="338"/>
      <c r="J213" s="337"/>
      <c r="K213" s="337"/>
      <c r="L213" s="337"/>
      <c r="M213" s="337"/>
      <c r="N213" s="329"/>
      <c r="O213" s="329"/>
      <c r="P213" s="335">
        <f t="shared" si="8"/>
        <v>0</v>
      </c>
      <c r="Q213" s="336"/>
      <c r="R213" s="334">
        <f t="shared" si="9"/>
        <v>0</v>
      </c>
      <c r="S213" s="334"/>
      <c r="T213" s="3"/>
    </row>
    <row r="214" spans="1:20" ht="18" customHeight="1" x14ac:dyDescent="0.25">
      <c r="A214" s="3"/>
      <c r="B214" s="339" t="s">
        <v>106</v>
      </c>
      <c r="C214" s="339"/>
      <c r="D214" s="339"/>
      <c r="E214" s="339"/>
      <c r="F214" s="339"/>
      <c r="G214" s="339"/>
      <c r="H214" s="338"/>
      <c r="I214" s="338"/>
      <c r="J214" s="337"/>
      <c r="K214" s="337"/>
      <c r="L214" s="337"/>
      <c r="M214" s="337"/>
      <c r="N214" s="329"/>
      <c r="O214" s="329"/>
      <c r="P214" s="335">
        <f t="shared" si="8"/>
        <v>0</v>
      </c>
      <c r="Q214" s="336"/>
      <c r="R214" s="334">
        <f t="shared" si="9"/>
        <v>0</v>
      </c>
      <c r="S214" s="334"/>
      <c r="T214" s="3"/>
    </row>
    <row r="215" spans="1:20" ht="18" customHeight="1" x14ac:dyDescent="0.25">
      <c r="A215" s="3"/>
      <c r="B215" s="339" t="s">
        <v>106</v>
      </c>
      <c r="C215" s="339"/>
      <c r="D215" s="339"/>
      <c r="E215" s="339"/>
      <c r="F215" s="339"/>
      <c r="G215" s="339"/>
      <c r="H215" s="338"/>
      <c r="I215" s="338"/>
      <c r="J215" s="337"/>
      <c r="K215" s="337"/>
      <c r="L215" s="337"/>
      <c r="M215" s="337"/>
      <c r="N215" s="329"/>
      <c r="O215" s="329"/>
      <c r="P215" s="335">
        <f t="shared" si="8"/>
        <v>0</v>
      </c>
      <c r="Q215" s="336"/>
      <c r="R215" s="334">
        <f t="shared" si="9"/>
        <v>0</v>
      </c>
      <c r="S215" s="334"/>
      <c r="T215" s="3"/>
    </row>
    <row r="216" spans="1:20" ht="18" customHeight="1" x14ac:dyDescent="0.25">
      <c r="A216" s="3"/>
      <c r="B216" s="339" t="s">
        <v>106</v>
      </c>
      <c r="C216" s="339"/>
      <c r="D216" s="339"/>
      <c r="E216" s="339"/>
      <c r="F216" s="339"/>
      <c r="G216" s="339"/>
      <c r="H216" s="338"/>
      <c r="I216" s="338"/>
      <c r="J216" s="337"/>
      <c r="K216" s="337"/>
      <c r="L216" s="337"/>
      <c r="M216" s="337"/>
      <c r="N216" s="329"/>
      <c r="O216" s="329"/>
      <c r="P216" s="335">
        <f t="shared" si="8"/>
        <v>0</v>
      </c>
      <c r="Q216" s="336"/>
      <c r="R216" s="334">
        <f t="shared" si="9"/>
        <v>0</v>
      </c>
      <c r="S216" s="334"/>
      <c r="T216" s="3"/>
    </row>
    <row r="217" spans="1:20" ht="18" customHeight="1" x14ac:dyDescent="0.25">
      <c r="A217" s="3"/>
      <c r="B217" s="339" t="s">
        <v>106</v>
      </c>
      <c r="C217" s="339"/>
      <c r="D217" s="339"/>
      <c r="E217" s="339"/>
      <c r="F217" s="339"/>
      <c r="G217" s="339"/>
      <c r="H217" s="338"/>
      <c r="I217" s="338"/>
      <c r="J217" s="337"/>
      <c r="K217" s="337"/>
      <c r="L217" s="337"/>
      <c r="M217" s="337"/>
      <c r="N217" s="329"/>
      <c r="O217" s="329"/>
      <c r="P217" s="335">
        <f t="shared" si="8"/>
        <v>0</v>
      </c>
      <c r="Q217" s="336"/>
      <c r="R217" s="334">
        <f t="shared" si="9"/>
        <v>0</v>
      </c>
      <c r="S217" s="334"/>
      <c r="T217" s="3"/>
    </row>
    <row r="218" spans="1:20" ht="18" customHeight="1" x14ac:dyDescent="0.25">
      <c r="A218" s="3"/>
      <c r="B218" s="339" t="s">
        <v>106</v>
      </c>
      <c r="C218" s="339"/>
      <c r="D218" s="339"/>
      <c r="E218" s="339"/>
      <c r="F218" s="339"/>
      <c r="G218" s="339"/>
      <c r="H218" s="338"/>
      <c r="I218" s="338"/>
      <c r="J218" s="337"/>
      <c r="K218" s="337"/>
      <c r="L218" s="337"/>
      <c r="M218" s="337"/>
      <c r="N218" s="329"/>
      <c r="O218" s="329"/>
      <c r="P218" s="335">
        <f t="shared" si="8"/>
        <v>0</v>
      </c>
      <c r="Q218" s="336"/>
      <c r="R218" s="334">
        <f t="shared" si="9"/>
        <v>0</v>
      </c>
      <c r="S218" s="334"/>
      <c r="T218" s="3"/>
    </row>
    <row r="219" spans="1:20" ht="18" customHeight="1" x14ac:dyDescent="0.25">
      <c r="A219" s="3"/>
      <c r="B219" s="339" t="s">
        <v>106</v>
      </c>
      <c r="C219" s="339"/>
      <c r="D219" s="339"/>
      <c r="E219" s="339"/>
      <c r="F219" s="339"/>
      <c r="G219" s="339"/>
      <c r="H219" s="338"/>
      <c r="I219" s="338"/>
      <c r="J219" s="337"/>
      <c r="K219" s="337"/>
      <c r="L219" s="337"/>
      <c r="M219" s="337"/>
      <c r="N219" s="329"/>
      <c r="O219" s="329"/>
      <c r="P219" s="335">
        <f t="shared" si="8"/>
        <v>0</v>
      </c>
      <c r="Q219" s="336"/>
      <c r="R219" s="334">
        <f t="shared" si="9"/>
        <v>0</v>
      </c>
      <c r="S219" s="334"/>
      <c r="T219" s="3"/>
    </row>
    <row r="220" spans="1:20" ht="18" customHeight="1" x14ac:dyDescent="0.25">
      <c r="A220" s="3"/>
      <c r="B220" s="339" t="s">
        <v>106</v>
      </c>
      <c r="C220" s="339"/>
      <c r="D220" s="339"/>
      <c r="E220" s="339"/>
      <c r="F220" s="339"/>
      <c r="G220" s="339"/>
      <c r="H220" s="338"/>
      <c r="I220" s="338"/>
      <c r="J220" s="337"/>
      <c r="K220" s="337"/>
      <c r="L220" s="337"/>
      <c r="M220" s="337"/>
      <c r="N220" s="329"/>
      <c r="O220" s="329"/>
      <c r="P220" s="335">
        <f t="shared" si="8"/>
        <v>0</v>
      </c>
      <c r="Q220" s="336"/>
      <c r="R220" s="334">
        <f t="shared" si="9"/>
        <v>0</v>
      </c>
      <c r="S220" s="334"/>
      <c r="T220" s="3"/>
    </row>
    <row r="221" spans="1:20" ht="18" customHeight="1" x14ac:dyDescent="0.25">
      <c r="A221" s="3"/>
      <c r="B221" s="339" t="s">
        <v>106</v>
      </c>
      <c r="C221" s="339"/>
      <c r="D221" s="339"/>
      <c r="E221" s="339"/>
      <c r="F221" s="339"/>
      <c r="G221" s="339"/>
      <c r="H221" s="338"/>
      <c r="I221" s="338"/>
      <c r="J221" s="337"/>
      <c r="K221" s="337"/>
      <c r="L221" s="337"/>
      <c r="M221" s="337"/>
      <c r="N221" s="329"/>
      <c r="O221" s="329"/>
      <c r="P221" s="335">
        <f t="shared" si="8"/>
        <v>0</v>
      </c>
      <c r="Q221" s="336"/>
      <c r="R221" s="334">
        <f t="shared" si="9"/>
        <v>0</v>
      </c>
      <c r="S221" s="334"/>
      <c r="T221" s="3"/>
    </row>
    <row r="222" spans="1:20" ht="18" customHeight="1" x14ac:dyDescent="0.25">
      <c r="A222" s="3"/>
      <c r="B222" s="339" t="s">
        <v>106</v>
      </c>
      <c r="C222" s="339"/>
      <c r="D222" s="339"/>
      <c r="E222" s="339"/>
      <c r="F222" s="339"/>
      <c r="G222" s="339"/>
      <c r="H222" s="338"/>
      <c r="I222" s="338"/>
      <c r="J222" s="337"/>
      <c r="K222" s="337"/>
      <c r="L222" s="337"/>
      <c r="M222" s="337"/>
      <c r="N222" s="329"/>
      <c r="O222" s="329"/>
      <c r="P222" s="335">
        <f t="shared" si="8"/>
        <v>0</v>
      </c>
      <c r="Q222" s="336"/>
      <c r="R222" s="334">
        <f t="shared" si="9"/>
        <v>0</v>
      </c>
      <c r="S222" s="334"/>
      <c r="T222" s="3"/>
    </row>
    <row r="223" spans="1:20" ht="18" customHeight="1" x14ac:dyDescent="0.25">
      <c r="A223" s="3"/>
      <c r="B223" s="339" t="s">
        <v>106</v>
      </c>
      <c r="C223" s="339"/>
      <c r="D223" s="339"/>
      <c r="E223" s="339"/>
      <c r="F223" s="339"/>
      <c r="G223" s="339"/>
      <c r="H223" s="338"/>
      <c r="I223" s="338"/>
      <c r="J223" s="337"/>
      <c r="K223" s="337"/>
      <c r="L223" s="337"/>
      <c r="M223" s="337"/>
      <c r="N223" s="329"/>
      <c r="O223" s="329"/>
      <c r="P223" s="335">
        <f t="shared" si="8"/>
        <v>0</v>
      </c>
      <c r="Q223" s="336"/>
      <c r="R223" s="334">
        <f t="shared" si="9"/>
        <v>0</v>
      </c>
      <c r="S223" s="334"/>
      <c r="T223" s="3"/>
    </row>
    <row r="224" spans="1:20" ht="18" customHeight="1" x14ac:dyDescent="0.25">
      <c r="A224" s="3"/>
      <c r="B224" s="339" t="s">
        <v>106</v>
      </c>
      <c r="C224" s="339"/>
      <c r="D224" s="339"/>
      <c r="E224" s="339"/>
      <c r="F224" s="339"/>
      <c r="G224" s="339"/>
      <c r="H224" s="338"/>
      <c r="I224" s="338"/>
      <c r="J224" s="337"/>
      <c r="K224" s="337"/>
      <c r="L224" s="337"/>
      <c r="M224" s="337"/>
      <c r="N224" s="329"/>
      <c r="O224" s="329"/>
      <c r="P224" s="335">
        <f t="shared" si="8"/>
        <v>0</v>
      </c>
      <c r="Q224" s="336"/>
      <c r="R224" s="334">
        <f t="shared" si="9"/>
        <v>0</v>
      </c>
      <c r="S224" s="334"/>
      <c r="T224" s="3"/>
    </row>
    <row r="225" spans="1:20" ht="18" customHeight="1" x14ac:dyDescent="0.25">
      <c r="A225" s="3"/>
      <c r="B225" s="339" t="s">
        <v>106</v>
      </c>
      <c r="C225" s="339"/>
      <c r="D225" s="339"/>
      <c r="E225" s="339"/>
      <c r="F225" s="339"/>
      <c r="G225" s="339"/>
      <c r="H225" s="338"/>
      <c r="I225" s="338"/>
      <c r="J225" s="337"/>
      <c r="K225" s="337"/>
      <c r="L225" s="337"/>
      <c r="M225" s="337"/>
      <c r="N225" s="329"/>
      <c r="O225" s="329"/>
      <c r="P225" s="335">
        <f t="shared" si="8"/>
        <v>0</v>
      </c>
      <c r="Q225" s="336"/>
      <c r="R225" s="334">
        <f t="shared" si="9"/>
        <v>0</v>
      </c>
      <c r="S225" s="334"/>
      <c r="T225" s="3"/>
    </row>
    <row r="226" spans="1:20" ht="18" customHeight="1" x14ac:dyDescent="0.25">
      <c r="A226" s="3"/>
      <c r="B226" s="339" t="s">
        <v>106</v>
      </c>
      <c r="C226" s="339"/>
      <c r="D226" s="339"/>
      <c r="E226" s="339"/>
      <c r="F226" s="339"/>
      <c r="G226" s="339"/>
      <c r="H226" s="338"/>
      <c r="I226" s="338"/>
      <c r="J226" s="337"/>
      <c r="K226" s="337"/>
      <c r="L226" s="337"/>
      <c r="M226" s="337"/>
      <c r="N226" s="329"/>
      <c r="O226" s="329"/>
      <c r="P226" s="335">
        <f t="shared" si="8"/>
        <v>0</v>
      </c>
      <c r="Q226" s="336"/>
      <c r="R226" s="334">
        <f t="shared" si="9"/>
        <v>0</v>
      </c>
      <c r="S226" s="334"/>
      <c r="T226" s="3"/>
    </row>
    <row r="227" spans="1:20" ht="18" customHeight="1" x14ac:dyDescent="0.25">
      <c r="A227" s="3"/>
      <c r="B227" s="339" t="s">
        <v>106</v>
      </c>
      <c r="C227" s="339"/>
      <c r="D227" s="339"/>
      <c r="E227" s="339"/>
      <c r="F227" s="339"/>
      <c r="G227" s="339"/>
      <c r="H227" s="338"/>
      <c r="I227" s="338"/>
      <c r="J227" s="337"/>
      <c r="K227" s="337"/>
      <c r="L227" s="337"/>
      <c r="M227" s="337"/>
      <c r="N227" s="329"/>
      <c r="O227" s="329"/>
      <c r="P227" s="335">
        <f t="shared" si="8"/>
        <v>0</v>
      </c>
      <c r="Q227" s="336"/>
      <c r="R227" s="334">
        <f t="shared" si="9"/>
        <v>0</v>
      </c>
      <c r="S227" s="334"/>
      <c r="T227" s="3"/>
    </row>
    <row r="228" spans="1:20" ht="18" customHeight="1" x14ac:dyDescent="0.25">
      <c r="A228" s="3"/>
      <c r="B228" s="339" t="s">
        <v>106</v>
      </c>
      <c r="C228" s="339"/>
      <c r="D228" s="339"/>
      <c r="E228" s="339"/>
      <c r="F228" s="339"/>
      <c r="G228" s="339"/>
      <c r="H228" s="338"/>
      <c r="I228" s="338"/>
      <c r="J228" s="337"/>
      <c r="K228" s="337"/>
      <c r="L228" s="337"/>
      <c r="M228" s="337"/>
      <c r="N228" s="329"/>
      <c r="O228" s="329"/>
      <c r="P228" s="335">
        <f t="shared" si="8"/>
        <v>0</v>
      </c>
      <c r="Q228" s="336"/>
      <c r="R228" s="334">
        <f t="shared" si="9"/>
        <v>0</v>
      </c>
      <c r="S228" s="334"/>
      <c r="T228" s="3"/>
    </row>
    <row r="229" spans="1:20" ht="18" customHeight="1" x14ac:dyDescent="0.25">
      <c r="A229" s="3"/>
      <c r="B229" s="339" t="s">
        <v>106</v>
      </c>
      <c r="C229" s="339"/>
      <c r="D229" s="339"/>
      <c r="E229" s="339"/>
      <c r="F229" s="339"/>
      <c r="G229" s="339"/>
      <c r="H229" s="338"/>
      <c r="I229" s="338"/>
      <c r="J229" s="337"/>
      <c r="K229" s="337"/>
      <c r="L229" s="337"/>
      <c r="M229" s="337"/>
      <c r="N229" s="329"/>
      <c r="O229" s="329"/>
      <c r="P229" s="335">
        <f t="shared" si="8"/>
        <v>0</v>
      </c>
      <c r="Q229" s="336"/>
      <c r="R229" s="334">
        <f t="shared" si="9"/>
        <v>0</v>
      </c>
      <c r="S229" s="334"/>
      <c r="T229" s="3"/>
    </row>
    <row r="230" spans="1:20" ht="18" customHeight="1" x14ac:dyDescent="0.25">
      <c r="A230" s="3"/>
      <c r="B230" s="339" t="s">
        <v>106</v>
      </c>
      <c r="C230" s="339"/>
      <c r="D230" s="339"/>
      <c r="E230" s="339"/>
      <c r="F230" s="339"/>
      <c r="G230" s="339"/>
      <c r="H230" s="338"/>
      <c r="I230" s="338"/>
      <c r="J230" s="337"/>
      <c r="K230" s="337"/>
      <c r="L230" s="337"/>
      <c r="M230" s="337"/>
      <c r="N230" s="329"/>
      <c r="O230" s="329"/>
      <c r="P230" s="335">
        <f t="shared" si="8"/>
        <v>0</v>
      </c>
      <c r="Q230" s="336"/>
      <c r="R230" s="334">
        <f t="shared" si="9"/>
        <v>0</v>
      </c>
      <c r="S230" s="334"/>
      <c r="T230" s="3"/>
    </row>
    <row r="231" spans="1:20" ht="18" customHeight="1" x14ac:dyDescent="0.25">
      <c r="A231" s="3"/>
      <c r="B231" s="339" t="s">
        <v>106</v>
      </c>
      <c r="C231" s="339"/>
      <c r="D231" s="339"/>
      <c r="E231" s="339"/>
      <c r="F231" s="339"/>
      <c r="G231" s="339"/>
      <c r="H231" s="338"/>
      <c r="I231" s="338"/>
      <c r="J231" s="337"/>
      <c r="K231" s="337"/>
      <c r="L231" s="337"/>
      <c r="M231" s="337"/>
      <c r="N231" s="329"/>
      <c r="O231" s="329"/>
      <c r="P231" s="335">
        <f t="shared" si="8"/>
        <v>0</v>
      </c>
      <c r="Q231" s="336"/>
      <c r="R231" s="334">
        <f t="shared" si="9"/>
        <v>0</v>
      </c>
      <c r="S231" s="334"/>
      <c r="T231" s="3"/>
    </row>
    <row r="232" spans="1:20" ht="18" customHeight="1" x14ac:dyDescent="0.25">
      <c r="A232" s="3"/>
      <c r="B232" s="339" t="s">
        <v>106</v>
      </c>
      <c r="C232" s="339"/>
      <c r="D232" s="339"/>
      <c r="E232" s="339"/>
      <c r="F232" s="339"/>
      <c r="G232" s="339"/>
      <c r="H232" s="338"/>
      <c r="I232" s="338"/>
      <c r="J232" s="337"/>
      <c r="K232" s="337"/>
      <c r="L232" s="337"/>
      <c r="M232" s="337"/>
      <c r="N232" s="329"/>
      <c r="O232" s="329"/>
      <c r="P232" s="335">
        <f t="shared" si="8"/>
        <v>0</v>
      </c>
      <c r="Q232" s="336"/>
      <c r="R232" s="334">
        <f t="shared" si="9"/>
        <v>0</v>
      </c>
      <c r="S232" s="334"/>
      <c r="T232" s="3"/>
    </row>
    <row r="233" spans="1:20" ht="18" customHeight="1" x14ac:dyDescent="0.25">
      <c r="A233" s="3"/>
      <c r="B233" s="339" t="s">
        <v>106</v>
      </c>
      <c r="C233" s="339"/>
      <c r="D233" s="339"/>
      <c r="E233" s="339"/>
      <c r="F233" s="339"/>
      <c r="G233" s="339"/>
      <c r="H233" s="338"/>
      <c r="I233" s="338"/>
      <c r="J233" s="337"/>
      <c r="K233" s="337"/>
      <c r="L233" s="337"/>
      <c r="M233" s="337"/>
      <c r="N233" s="329"/>
      <c r="O233" s="329"/>
      <c r="P233" s="335">
        <f t="shared" si="8"/>
        <v>0</v>
      </c>
      <c r="Q233" s="336"/>
      <c r="R233" s="334">
        <f t="shared" si="9"/>
        <v>0</v>
      </c>
      <c r="S233" s="334"/>
      <c r="T233" s="3"/>
    </row>
    <row r="234" spans="1:20" ht="18" customHeight="1" x14ac:dyDescent="0.25">
      <c r="A234" s="3"/>
      <c r="B234" s="339" t="s">
        <v>106</v>
      </c>
      <c r="C234" s="339"/>
      <c r="D234" s="339"/>
      <c r="E234" s="339"/>
      <c r="F234" s="339"/>
      <c r="G234" s="339"/>
      <c r="H234" s="338"/>
      <c r="I234" s="338"/>
      <c r="J234" s="337"/>
      <c r="K234" s="337"/>
      <c r="L234" s="337"/>
      <c r="M234" s="337"/>
      <c r="N234" s="329"/>
      <c r="O234" s="329"/>
      <c r="P234" s="335">
        <f t="shared" si="8"/>
        <v>0</v>
      </c>
      <c r="Q234" s="336"/>
      <c r="R234" s="334">
        <f t="shared" si="9"/>
        <v>0</v>
      </c>
      <c r="S234" s="334"/>
      <c r="T234" s="3"/>
    </row>
    <row r="235" spans="1:20" ht="18" customHeight="1" x14ac:dyDescent="0.25">
      <c r="A235" s="3"/>
      <c r="B235" s="339" t="s">
        <v>106</v>
      </c>
      <c r="C235" s="339"/>
      <c r="D235" s="339"/>
      <c r="E235" s="339"/>
      <c r="F235" s="339"/>
      <c r="G235" s="339"/>
      <c r="H235" s="338"/>
      <c r="I235" s="338"/>
      <c r="J235" s="337"/>
      <c r="K235" s="337"/>
      <c r="L235" s="337"/>
      <c r="M235" s="337"/>
      <c r="N235" s="329"/>
      <c r="O235" s="329"/>
      <c r="P235" s="335">
        <f t="shared" si="8"/>
        <v>0</v>
      </c>
      <c r="Q235" s="336"/>
      <c r="R235" s="334">
        <f t="shared" si="9"/>
        <v>0</v>
      </c>
      <c r="S235" s="334"/>
      <c r="T235" s="3"/>
    </row>
    <row r="236" spans="1:20" ht="18" customHeight="1" x14ac:dyDescent="0.25">
      <c r="A236" s="3"/>
      <c r="B236" s="339" t="s">
        <v>106</v>
      </c>
      <c r="C236" s="339"/>
      <c r="D236" s="339"/>
      <c r="E236" s="339"/>
      <c r="F236" s="339"/>
      <c r="G236" s="339"/>
      <c r="H236" s="338"/>
      <c r="I236" s="338"/>
      <c r="J236" s="337"/>
      <c r="K236" s="337"/>
      <c r="L236" s="337"/>
      <c r="M236" s="337"/>
      <c r="N236" s="329"/>
      <c r="O236" s="329"/>
      <c r="P236" s="335">
        <f t="shared" si="8"/>
        <v>0</v>
      </c>
      <c r="Q236" s="336"/>
      <c r="R236" s="334">
        <f t="shared" si="9"/>
        <v>0</v>
      </c>
      <c r="S236" s="334"/>
      <c r="T236" s="3"/>
    </row>
    <row r="237" spans="1:20" ht="18" customHeight="1" x14ac:dyDescent="0.25">
      <c r="A237" s="3"/>
      <c r="B237" s="339" t="s">
        <v>106</v>
      </c>
      <c r="C237" s="339"/>
      <c r="D237" s="339"/>
      <c r="E237" s="339"/>
      <c r="F237" s="339"/>
      <c r="G237" s="339"/>
      <c r="H237" s="338"/>
      <c r="I237" s="338"/>
      <c r="J237" s="337"/>
      <c r="K237" s="337"/>
      <c r="L237" s="337"/>
      <c r="M237" s="337"/>
      <c r="N237" s="329"/>
      <c r="O237" s="329"/>
      <c r="P237" s="335">
        <f t="shared" si="8"/>
        <v>0</v>
      </c>
      <c r="Q237" s="336"/>
      <c r="R237" s="334">
        <f t="shared" si="9"/>
        <v>0</v>
      </c>
      <c r="S237" s="334"/>
      <c r="T237" s="3"/>
    </row>
    <row r="238" spans="1:20" ht="18" customHeight="1" x14ac:dyDescent="0.25">
      <c r="A238" s="3"/>
      <c r="B238" s="339" t="s">
        <v>106</v>
      </c>
      <c r="C238" s="339"/>
      <c r="D238" s="339"/>
      <c r="E238" s="339"/>
      <c r="F238" s="339"/>
      <c r="G238" s="339"/>
      <c r="H238" s="338"/>
      <c r="I238" s="338"/>
      <c r="J238" s="337"/>
      <c r="K238" s="337"/>
      <c r="L238" s="337"/>
      <c r="M238" s="337"/>
      <c r="N238" s="329"/>
      <c r="O238" s="329"/>
      <c r="P238" s="335">
        <f t="shared" si="8"/>
        <v>0</v>
      </c>
      <c r="Q238" s="336"/>
      <c r="R238" s="334">
        <f t="shared" si="9"/>
        <v>0</v>
      </c>
      <c r="S238" s="334"/>
      <c r="T238" s="3"/>
    </row>
    <row r="239" spans="1:20" ht="18" customHeight="1" x14ac:dyDescent="0.25">
      <c r="A239" s="3"/>
      <c r="B239" s="339" t="s">
        <v>106</v>
      </c>
      <c r="C239" s="339"/>
      <c r="D239" s="339"/>
      <c r="E239" s="339"/>
      <c r="F239" s="339"/>
      <c r="G239" s="339"/>
      <c r="H239" s="338"/>
      <c r="I239" s="338"/>
      <c r="J239" s="337"/>
      <c r="K239" s="337"/>
      <c r="L239" s="337"/>
      <c r="M239" s="337"/>
      <c r="N239" s="329"/>
      <c r="O239" s="329"/>
      <c r="P239" s="335">
        <f t="shared" si="8"/>
        <v>0</v>
      </c>
      <c r="Q239" s="336"/>
      <c r="R239" s="334">
        <f t="shared" si="9"/>
        <v>0</v>
      </c>
      <c r="S239" s="334"/>
      <c r="T239" s="3"/>
    </row>
    <row r="240" spans="1:20" ht="18" customHeight="1" x14ac:dyDescent="0.25">
      <c r="A240" s="3"/>
      <c r="B240" s="339" t="s">
        <v>106</v>
      </c>
      <c r="C240" s="339"/>
      <c r="D240" s="339"/>
      <c r="E240" s="339"/>
      <c r="F240" s="339"/>
      <c r="G240" s="339"/>
      <c r="H240" s="338"/>
      <c r="I240" s="338"/>
      <c r="J240" s="337"/>
      <c r="K240" s="337"/>
      <c r="L240" s="337"/>
      <c r="M240" s="337"/>
      <c r="N240" s="329"/>
      <c r="O240" s="329"/>
      <c r="P240" s="335">
        <f t="shared" si="8"/>
        <v>0</v>
      </c>
      <c r="Q240" s="336"/>
      <c r="R240" s="334">
        <f t="shared" si="9"/>
        <v>0</v>
      </c>
      <c r="S240" s="334"/>
      <c r="T240" s="3"/>
    </row>
    <row r="241" spans="1:20" ht="18" customHeight="1" x14ac:dyDescent="0.25">
      <c r="A241" s="3"/>
      <c r="B241" s="339" t="s">
        <v>106</v>
      </c>
      <c r="C241" s="339"/>
      <c r="D241" s="339"/>
      <c r="E241" s="339"/>
      <c r="F241" s="339"/>
      <c r="G241" s="339"/>
      <c r="H241" s="338"/>
      <c r="I241" s="338"/>
      <c r="J241" s="337"/>
      <c r="K241" s="337"/>
      <c r="L241" s="337"/>
      <c r="M241" s="337"/>
      <c r="N241" s="329"/>
      <c r="O241" s="329"/>
      <c r="P241" s="335">
        <f t="shared" si="8"/>
        <v>0</v>
      </c>
      <c r="Q241" s="336"/>
      <c r="R241" s="334">
        <f t="shared" si="9"/>
        <v>0</v>
      </c>
      <c r="S241" s="334"/>
      <c r="T241" s="3"/>
    </row>
    <row r="242" spans="1:20" ht="18" customHeight="1" x14ac:dyDescent="0.25">
      <c r="A242" s="3"/>
      <c r="B242" s="339" t="s">
        <v>106</v>
      </c>
      <c r="C242" s="339"/>
      <c r="D242" s="339"/>
      <c r="E242" s="339"/>
      <c r="F242" s="339"/>
      <c r="G242" s="339"/>
      <c r="H242" s="338"/>
      <c r="I242" s="338"/>
      <c r="J242" s="337"/>
      <c r="K242" s="337"/>
      <c r="L242" s="337"/>
      <c r="M242" s="337"/>
      <c r="N242" s="329"/>
      <c r="O242" s="329"/>
      <c r="P242" s="335">
        <f t="shared" si="8"/>
        <v>0</v>
      </c>
      <c r="Q242" s="336"/>
      <c r="R242" s="334">
        <f t="shared" si="9"/>
        <v>0</v>
      </c>
      <c r="S242" s="334"/>
      <c r="T242" s="3"/>
    </row>
    <row r="243" spans="1:20" ht="18" customHeight="1" x14ac:dyDescent="0.25">
      <c r="A243" s="3"/>
      <c r="B243" s="339" t="s">
        <v>106</v>
      </c>
      <c r="C243" s="339"/>
      <c r="D243" s="339"/>
      <c r="E243" s="339"/>
      <c r="F243" s="339"/>
      <c r="G243" s="339"/>
      <c r="H243" s="338"/>
      <c r="I243" s="338"/>
      <c r="J243" s="337"/>
      <c r="K243" s="337"/>
      <c r="L243" s="337"/>
      <c r="M243" s="337"/>
      <c r="N243" s="329"/>
      <c r="O243" s="329"/>
      <c r="P243" s="335">
        <f t="shared" si="8"/>
        <v>0</v>
      </c>
      <c r="Q243" s="336"/>
      <c r="R243" s="334">
        <f t="shared" si="9"/>
        <v>0</v>
      </c>
      <c r="S243" s="334"/>
      <c r="T243" s="3"/>
    </row>
    <row r="244" spans="1:20" ht="18" customHeight="1" x14ac:dyDescent="0.25">
      <c r="A244" s="3"/>
      <c r="B244" s="339" t="s">
        <v>106</v>
      </c>
      <c r="C244" s="339"/>
      <c r="D244" s="339"/>
      <c r="E244" s="339"/>
      <c r="F244" s="339"/>
      <c r="G244" s="339"/>
      <c r="H244" s="338"/>
      <c r="I244" s="338"/>
      <c r="J244" s="337"/>
      <c r="K244" s="337"/>
      <c r="L244" s="337"/>
      <c r="M244" s="337"/>
      <c r="N244" s="329"/>
      <c r="O244" s="329"/>
      <c r="P244" s="335">
        <f t="shared" si="8"/>
        <v>0</v>
      </c>
      <c r="Q244" s="336"/>
      <c r="R244" s="334">
        <f t="shared" si="9"/>
        <v>0</v>
      </c>
      <c r="S244" s="334"/>
      <c r="T244" s="3"/>
    </row>
    <row r="245" spans="1:20" ht="18" customHeight="1" x14ac:dyDescent="0.25">
      <c r="A245" s="3"/>
      <c r="B245" s="339" t="s">
        <v>106</v>
      </c>
      <c r="C245" s="339"/>
      <c r="D245" s="339"/>
      <c r="E245" s="339"/>
      <c r="F245" s="339"/>
      <c r="G245" s="339"/>
      <c r="H245" s="338"/>
      <c r="I245" s="338"/>
      <c r="J245" s="337"/>
      <c r="K245" s="337"/>
      <c r="L245" s="337"/>
      <c r="M245" s="337"/>
      <c r="N245" s="329"/>
      <c r="O245" s="329"/>
      <c r="P245" s="335">
        <f t="shared" si="8"/>
        <v>0</v>
      </c>
      <c r="Q245" s="336"/>
      <c r="R245" s="334">
        <f t="shared" si="9"/>
        <v>0</v>
      </c>
      <c r="S245" s="334"/>
      <c r="T245" s="3"/>
    </row>
    <row r="246" spans="1:20" ht="18" customHeight="1" x14ac:dyDescent="0.25">
      <c r="A246" s="3"/>
      <c r="B246" s="339" t="s">
        <v>106</v>
      </c>
      <c r="C246" s="339"/>
      <c r="D246" s="339"/>
      <c r="E246" s="339"/>
      <c r="F246" s="339"/>
      <c r="G246" s="339"/>
      <c r="H246" s="338"/>
      <c r="I246" s="338"/>
      <c r="J246" s="337"/>
      <c r="K246" s="337"/>
      <c r="L246" s="337"/>
      <c r="M246" s="337"/>
      <c r="N246" s="329"/>
      <c r="O246" s="329"/>
      <c r="P246" s="335">
        <f t="shared" si="8"/>
        <v>0</v>
      </c>
      <c r="Q246" s="336"/>
      <c r="R246" s="334">
        <f t="shared" si="9"/>
        <v>0</v>
      </c>
      <c r="S246" s="334"/>
      <c r="T246" s="3"/>
    </row>
    <row r="247" spans="1:20" ht="18" customHeight="1" x14ac:dyDescent="0.25">
      <c r="A247" s="3"/>
      <c r="B247" s="339" t="s">
        <v>106</v>
      </c>
      <c r="C247" s="339"/>
      <c r="D247" s="339"/>
      <c r="E247" s="339"/>
      <c r="F247" s="339"/>
      <c r="G247" s="339"/>
      <c r="H247" s="338"/>
      <c r="I247" s="338"/>
      <c r="J247" s="337"/>
      <c r="K247" s="337"/>
      <c r="L247" s="337"/>
      <c r="M247" s="337"/>
      <c r="N247" s="329"/>
      <c r="O247" s="329"/>
      <c r="P247" s="335">
        <f t="shared" si="8"/>
        <v>0</v>
      </c>
      <c r="Q247" s="336"/>
      <c r="R247" s="334">
        <f t="shared" si="9"/>
        <v>0</v>
      </c>
      <c r="S247" s="334"/>
      <c r="T247" s="3"/>
    </row>
    <row r="248" spans="1:20" ht="18" customHeight="1" x14ac:dyDescent="0.25">
      <c r="A248" s="3"/>
      <c r="B248" s="339" t="s">
        <v>106</v>
      </c>
      <c r="C248" s="339"/>
      <c r="D248" s="339"/>
      <c r="E248" s="339"/>
      <c r="F248" s="339"/>
      <c r="G248" s="339"/>
      <c r="H248" s="338"/>
      <c r="I248" s="338"/>
      <c r="J248" s="337"/>
      <c r="K248" s="337"/>
      <c r="L248" s="337"/>
      <c r="M248" s="337"/>
      <c r="N248" s="329"/>
      <c r="O248" s="329"/>
      <c r="P248" s="335">
        <f t="shared" si="8"/>
        <v>0</v>
      </c>
      <c r="Q248" s="336"/>
      <c r="R248" s="334">
        <f t="shared" si="9"/>
        <v>0</v>
      </c>
      <c r="S248" s="334"/>
      <c r="T248" s="3"/>
    </row>
    <row r="249" spans="1:20" ht="18" customHeight="1" x14ac:dyDescent="0.25">
      <c r="A249" s="3"/>
      <c r="B249" s="339" t="s">
        <v>106</v>
      </c>
      <c r="C249" s="339"/>
      <c r="D249" s="339"/>
      <c r="E249" s="339"/>
      <c r="F249" s="339"/>
      <c r="G249" s="339"/>
      <c r="H249" s="338"/>
      <c r="I249" s="338"/>
      <c r="J249" s="337"/>
      <c r="K249" s="337"/>
      <c r="L249" s="337"/>
      <c r="M249" s="337"/>
      <c r="N249" s="329"/>
      <c r="O249" s="329"/>
      <c r="P249" s="335">
        <f t="shared" si="8"/>
        <v>0</v>
      </c>
      <c r="Q249" s="336"/>
      <c r="R249" s="334">
        <f t="shared" si="9"/>
        <v>0</v>
      </c>
      <c r="S249" s="334"/>
      <c r="T249" s="3"/>
    </row>
    <row r="250" spans="1:20" ht="18" customHeight="1" x14ac:dyDescent="0.25">
      <c r="A250" s="3"/>
      <c r="B250" s="339" t="s">
        <v>106</v>
      </c>
      <c r="C250" s="339"/>
      <c r="D250" s="339"/>
      <c r="E250" s="339"/>
      <c r="F250" s="339"/>
      <c r="G250" s="339"/>
      <c r="H250" s="338"/>
      <c r="I250" s="338"/>
      <c r="J250" s="337"/>
      <c r="K250" s="337"/>
      <c r="L250" s="337"/>
      <c r="M250" s="337"/>
      <c r="N250" s="329"/>
      <c r="O250" s="329"/>
      <c r="P250" s="335">
        <f t="shared" si="8"/>
        <v>0</v>
      </c>
      <c r="Q250" s="336"/>
      <c r="R250" s="334">
        <f t="shared" si="9"/>
        <v>0</v>
      </c>
      <c r="S250" s="334"/>
      <c r="T250" s="3"/>
    </row>
    <row r="251" spans="1:20" ht="18" customHeight="1" x14ac:dyDescent="0.25">
      <c r="A251" s="3"/>
      <c r="B251" s="339" t="s">
        <v>106</v>
      </c>
      <c r="C251" s="339"/>
      <c r="D251" s="339"/>
      <c r="E251" s="339"/>
      <c r="F251" s="339"/>
      <c r="G251" s="339"/>
      <c r="H251" s="338"/>
      <c r="I251" s="338"/>
      <c r="J251" s="337"/>
      <c r="K251" s="337"/>
      <c r="L251" s="337"/>
      <c r="M251" s="337"/>
      <c r="N251" s="329"/>
      <c r="O251" s="329"/>
      <c r="P251" s="335">
        <f t="shared" si="8"/>
        <v>0</v>
      </c>
      <c r="Q251" s="336"/>
      <c r="R251" s="334">
        <f t="shared" si="9"/>
        <v>0</v>
      </c>
      <c r="S251" s="334"/>
      <c r="T251" s="3"/>
    </row>
    <row r="252" spans="1:20" ht="18" customHeight="1" x14ac:dyDescent="0.25">
      <c r="A252" s="3"/>
      <c r="B252" s="339" t="s">
        <v>106</v>
      </c>
      <c r="C252" s="339"/>
      <c r="D252" s="339"/>
      <c r="E252" s="339"/>
      <c r="F252" s="339"/>
      <c r="G252" s="339"/>
      <c r="H252" s="338"/>
      <c r="I252" s="338"/>
      <c r="J252" s="337"/>
      <c r="K252" s="337"/>
      <c r="L252" s="337"/>
      <c r="M252" s="337"/>
      <c r="N252" s="329"/>
      <c r="O252" s="329"/>
      <c r="P252" s="335">
        <f t="shared" si="8"/>
        <v>0</v>
      </c>
      <c r="Q252" s="336"/>
      <c r="R252" s="334">
        <f t="shared" si="9"/>
        <v>0</v>
      </c>
      <c r="S252" s="334"/>
      <c r="T252" s="3"/>
    </row>
    <row r="253" spans="1:20" ht="18" customHeight="1" x14ac:dyDescent="0.25">
      <c r="A253" s="3"/>
      <c r="B253" s="339" t="s">
        <v>106</v>
      </c>
      <c r="C253" s="339"/>
      <c r="D253" s="339"/>
      <c r="E253" s="339"/>
      <c r="F253" s="339"/>
      <c r="G253" s="339"/>
      <c r="H253" s="338"/>
      <c r="I253" s="338"/>
      <c r="J253" s="337"/>
      <c r="K253" s="337"/>
      <c r="L253" s="337"/>
      <c r="M253" s="337"/>
      <c r="N253" s="329"/>
      <c r="O253" s="329"/>
      <c r="P253" s="335">
        <f t="shared" si="8"/>
        <v>0</v>
      </c>
      <c r="Q253" s="336"/>
      <c r="R253" s="334">
        <f t="shared" si="9"/>
        <v>0</v>
      </c>
      <c r="S253" s="334"/>
      <c r="T253" s="3"/>
    </row>
    <row r="254" spans="1:20" ht="18" customHeight="1" x14ac:dyDescent="0.25">
      <c r="A254" s="3"/>
      <c r="B254" s="339" t="s">
        <v>106</v>
      </c>
      <c r="C254" s="339"/>
      <c r="D254" s="339"/>
      <c r="E254" s="339"/>
      <c r="F254" s="339"/>
      <c r="G254" s="339"/>
      <c r="H254" s="338"/>
      <c r="I254" s="338"/>
      <c r="J254" s="337"/>
      <c r="K254" s="337"/>
      <c r="L254" s="337"/>
      <c r="M254" s="337"/>
      <c r="N254" s="329"/>
      <c r="O254" s="329"/>
      <c r="P254" s="335">
        <f t="shared" si="8"/>
        <v>0</v>
      </c>
      <c r="Q254" s="336"/>
      <c r="R254" s="334">
        <f t="shared" si="9"/>
        <v>0</v>
      </c>
      <c r="S254" s="334"/>
      <c r="T254" s="3"/>
    </row>
    <row r="255" spans="1:20" ht="18" customHeight="1" x14ac:dyDescent="0.25">
      <c r="A255" s="3"/>
      <c r="B255" s="339" t="s">
        <v>106</v>
      </c>
      <c r="C255" s="339"/>
      <c r="D255" s="339"/>
      <c r="E255" s="339"/>
      <c r="F255" s="339"/>
      <c r="G255" s="339"/>
      <c r="H255" s="338"/>
      <c r="I255" s="338"/>
      <c r="J255" s="337"/>
      <c r="K255" s="337"/>
      <c r="L255" s="337"/>
      <c r="M255" s="337"/>
      <c r="N255" s="329"/>
      <c r="O255" s="329"/>
      <c r="P255" s="335">
        <f t="shared" si="8"/>
        <v>0</v>
      </c>
      <c r="Q255" s="336"/>
      <c r="R255" s="334">
        <f t="shared" si="9"/>
        <v>0</v>
      </c>
      <c r="S255" s="334"/>
      <c r="T255" s="3"/>
    </row>
    <row r="256" spans="1:20" ht="18" customHeight="1" x14ac:dyDescent="0.25">
      <c r="A256" s="3"/>
      <c r="B256" s="339" t="s">
        <v>106</v>
      </c>
      <c r="C256" s="339"/>
      <c r="D256" s="339"/>
      <c r="E256" s="339"/>
      <c r="F256" s="339"/>
      <c r="G256" s="339"/>
      <c r="H256" s="338"/>
      <c r="I256" s="338"/>
      <c r="J256" s="337"/>
      <c r="K256" s="337"/>
      <c r="L256" s="337"/>
      <c r="M256" s="337"/>
      <c r="N256" s="329"/>
      <c r="O256" s="329"/>
      <c r="P256" s="335">
        <f t="shared" si="8"/>
        <v>0</v>
      </c>
      <c r="Q256" s="336"/>
      <c r="R256" s="334">
        <f t="shared" si="9"/>
        <v>0</v>
      </c>
      <c r="S256" s="334"/>
      <c r="T256" s="3"/>
    </row>
    <row r="257" spans="1:20" ht="18" customHeight="1" x14ac:dyDescent="0.25">
      <c r="A257" s="3"/>
      <c r="B257" s="339" t="s">
        <v>106</v>
      </c>
      <c r="C257" s="339"/>
      <c r="D257" s="339"/>
      <c r="E257" s="339"/>
      <c r="F257" s="339"/>
      <c r="G257" s="339"/>
      <c r="H257" s="338"/>
      <c r="I257" s="338"/>
      <c r="J257" s="337"/>
      <c r="K257" s="337"/>
      <c r="L257" s="337"/>
      <c r="M257" s="337"/>
      <c r="N257" s="329"/>
      <c r="O257" s="329"/>
      <c r="P257" s="335">
        <f t="shared" si="8"/>
        <v>0</v>
      </c>
      <c r="Q257" s="336"/>
      <c r="R257" s="334">
        <f t="shared" si="9"/>
        <v>0</v>
      </c>
      <c r="S257" s="334"/>
      <c r="T257" s="3"/>
    </row>
    <row r="258" spans="1:20" ht="18" customHeight="1" x14ac:dyDescent="0.25">
      <c r="A258" s="3"/>
      <c r="B258" s="339" t="s">
        <v>106</v>
      </c>
      <c r="C258" s="339"/>
      <c r="D258" s="339"/>
      <c r="E258" s="339"/>
      <c r="F258" s="339"/>
      <c r="G258" s="339"/>
      <c r="H258" s="338"/>
      <c r="I258" s="338"/>
      <c r="J258" s="337"/>
      <c r="K258" s="337"/>
      <c r="L258" s="337"/>
      <c r="M258" s="337"/>
      <c r="N258" s="329"/>
      <c r="O258" s="329"/>
      <c r="P258" s="335">
        <f t="shared" si="8"/>
        <v>0</v>
      </c>
      <c r="Q258" s="336"/>
      <c r="R258" s="334">
        <f t="shared" si="9"/>
        <v>0</v>
      </c>
      <c r="S258" s="334"/>
      <c r="T258" s="3"/>
    </row>
    <row r="259" spans="1:20" ht="18" customHeight="1" x14ac:dyDescent="0.25">
      <c r="A259" s="3"/>
      <c r="B259" s="339" t="s">
        <v>106</v>
      </c>
      <c r="C259" s="339"/>
      <c r="D259" s="339"/>
      <c r="E259" s="339"/>
      <c r="F259" s="339"/>
      <c r="G259" s="339"/>
      <c r="H259" s="338"/>
      <c r="I259" s="338"/>
      <c r="J259" s="337"/>
      <c r="K259" s="337"/>
      <c r="L259" s="337"/>
      <c r="M259" s="337"/>
      <c r="N259" s="329"/>
      <c r="O259" s="329"/>
      <c r="P259" s="335">
        <f t="shared" si="8"/>
        <v>0</v>
      </c>
      <c r="Q259" s="336"/>
      <c r="R259" s="334">
        <f t="shared" si="9"/>
        <v>0</v>
      </c>
      <c r="S259" s="334"/>
      <c r="T259" s="3"/>
    </row>
    <row r="260" spans="1:20" ht="18" customHeight="1" x14ac:dyDescent="0.25">
      <c r="A260" s="3"/>
      <c r="B260" s="339" t="s">
        <v>106</v>
      </c>
      <c r="C260" s="339"/>
      <c r="D260" s="339"/>
      <c r="E260" s="339"/>
      <c r="F260" s="339"/>
      <c r="G260" s="339"/>
      <c r="H260" s="338"/>
      <c r="I260" s="338"/>
      <c r="J260" s="337"/>
      <c r="K260" s="337"/>
      <c r="L260" s="337"/>
      <c r="M260" s="337"/>
      <c r="N260" s="329"/>
      <c r="O260" s="329"/>
      <c r="P260" s="335">
        <f t="shared" si="8"/>
        <v>0</v>
      </c>
      <c r="Q260" s="336"/>
      <c r="R260" s="334">
        <f t="shared" si="9"/>
        <v>0</v>
      </c>
      <c r="S260" s="334"/>
      <c r="T260" s="3"/>
    </row>
    <row r="261" spans="1:20" ht="18" customHeight="1" x14ac:dyDescent="0.25">
      <c r="A261" s="3"/>
      <c r="B261" s="339" t="s">
        <v>106</v>
      </c>
      <c r="C261" s="339"/>
      <c r="D261" s="339"/>
      <c r="E261" s="339"/>
      <c r="F261" s="339"/>
      <c r="G261" s="339"/>
      <c r="H261" s="338"/>
      <c r="I261" s="338"/>
      <c r="J261" s="337"/>
      <c r="K261" s="337"/>
      <c r="L261" s="337"/>
      <c r="M261" s="337"/>
      <c r="N261" s="329"/>
      <c r="O261" s="329"/>
      <c r="P261" s="335">
        <f t="shared" si="8"/>
        <v>0</v>
      </c>
      <c r="Q261" s="336"/>
      <c r="R261" s="334">
        <f t="shared" si="9"/>
        <v>0</v>
      </c>
      <c r="S261" s="334"/>
      <c r="T261" s="3"/>
    </row>
    <row r="262" spans="1:20" ht="18" customHeight="1" x14ac:dyDescent="0.25">
      <c r="A262" s="3"/>
      <c r="B262" s="339" t="s">
        <v>106</v>
      </c>
      <c r="C262" s="339"/>
      <c r="D262" s="339"/>
      <c r="E262" s="339"/>
      <c r="F262" s="339"/>
      <c r="G262" s="339"/>
      <c r="H262" s="338"/>
      <c r="I262" s="338"/>
      <c r="J262" s="337"/>
      <c r="K262" s="337"/>
      <c r="L262" s="337"/>
      <c r="M262" s="337"/>
      <c r="N262" s="329"/>
      <c r="O262" s="329"/>
      <c r="P262" s="335">
        <f t="shared" si="8"/>
        <v>0</v>
      </c>
      <c r="Q262" s="336"/>
      <c r="R262" s="334">
        <f t="shared" si="9"/>
        <v>0</v>
      </c>
      <c r="S262" s="334"/>
      <c r="T262" s="3"/>
    </row>
    <row r="263" spans="1:20" ht="18" customHeight="1" x14ac:dyDescent="0.25">
      <c r="A263" s="3"/>
      <c r="B263" s="339" t="s">
        <v>106</v>
      </c>
      <c r="C263" s="339"/>
      <c r="D263" s="339"/>
      <c r="E263" s="339"/>
      <c r="F263" s="339"/>
      <c r="G263" s="339"/>
      <c r="H263" s="338"/>
      <c r="I263" s="338"/>
      <c r="J263" s="337"/>
      <c r="K263" s="337"/>
      <c r="L263" s="337"/>
      <c r="M263" s="337"/>
      <c r="N263" s="329"/>
      <c r="O263" s="329"/>
      <c r="P263" s="335">
        <f t="shared" si="8"/>
        <v>0</v>
      </c>
      <c r="Q263" s="336"/>
      <c r="R263" s="334">
        <f t="shared" si="9"/>
        <v>0</v>
      </c>
      <c r="S263" s="334"/>
      <c r="T263" s="3"/>
    </row>
    <row r="264" spans="1:20" ht="18" customHeight="1" x14ac:dyDescent="0.25">
      <c r="A264" s="3"/>
      <c r="B264" s="339" t="s">
        <v>106</v>
      </c>
      <c r="C264" s="339"/>
      <c r="D264" s="339"/>
      <c r="E264" s="339"/>
      <c r="F264" s="339"/>
      <c r="G264" s="339"/>
      <c r="H264" s="338"/>
      <c r="I264" s="338"/>
      <c r="J264" s="337"/>
      <c r="K264" s="337"/>
      <c r="L264" s="337"/>
      <c r="M264" s="337"/>
      <c r="N264" s="329"/>
      <c r="O264" s="329"/>
      <c r="P264" s="335">
        <f t="shared" si="8"/>
        <v>0</v>
      </c>
      <c r="Q264" s="336"/>
      <c r="R264" s="334">
        <f t="shared" si="9"/>
        <v>0</v>
      </c>
      <c r="S264" s="334"/>
      <c r="T264" s="3"/>
    </row>
    <row r="265" spans="1:20" ht="18" customHeight="1" x14ac:dyDescent="0.25">
      <c r="A265" s="3"/>
      <c r="B265" s="339" t="s">
        <v>106</v>
      </c>
      <c r="C265" s="339"/>
      <c r="D265" s="339"/>
      <c r="E265" s="339"/>
      <c r="F265" s="339"/>
      <c r="G265" s="339"/>
      <c r="H265" s="338"/>
      <c r="I265" s="338"/>
      <c r="J265" s="337"/>
      <c r="K265" s="337"/>
      <c r="L265" s="337"/>
      <c r="M265" s="337"/>
      <c r="N265" s="329"/>
      <c r="O265" s="329"/>
      <c r="P265" s="335">
        <f t="shared" si="8"/>
        <v>0</v>
      </c>
      <c r="Q265" s="336"/>
      <c r="R265" s="334">
        <f t="shared" si="9"/>
        <v>0</v>
      </c>
      <c r="S265" s="334"/>
      <c r="T265" s="3"/>
    </row>
    <row r="266" spans="1:20" ht="18" customHeight="1" x14ac:dyDescent="0.25">
      <c r="A266" s="3"/>
      <c r="B266" s="339" t="s">
        <v>106</v>
      </c>
      <c r="C266" s="339"/>
      <c r="D266" s="339"/>
      <c r="E266" s="339"/>
      <c r="F266" s="339"/>
      <c r="G266" s="339"/>
      <c r="H266" s="338"/>
      <c r="I266" s="338"/>
      <c r="J266" s="337"/>
      <c r="K266" s="337"/>
      <c r="L266" s="337"/>
      <c r="M266" s="337"/>
      <c r="N266" s="329"/>
      <c r="O266" s="329"/>
      <c r="P266" s="335">
        <f t="shared" si="8"/>
        <v>0</v>
      </c>
      <c r="Q266" s="336"/>
      <c r="R266" s="334">
        <f t="shared" si="9"/>
        <v>0</v>
      </c>
      <c r="S266" s="334"/>
      <c r="T266" s="3"/>
    </row>
    <row r="267" spans="1:20" ht="18" customHeight="1" x14ac:dyDescent="0.25">
      <c r="A267" s="3"/>
      <c r="B267" s="339" t="s">
        <v>106</v>
      </c>
      <c r="C267" s="339"/>
      <c r="D267" s="339"/>
      <c r="E267" s="339"/>
      <c r="F267" s="339"/>
      <c r="G267" s="339"/>
      <c r="H267" s="338"/>
      <c r="I267" s="338"/>
      <c r="J267" s="337"/>
      <c r="K267" s="337"/>
      <c r="L267" s="337"/>
      <c r="M267" s="337"/>
      <c r="N267" s="329"/>
      <c r="O267" s="329"/>
      <c r="P267" s="335">
        <f t="shared" si="8"/>
        <v>0</v>
      </c>
      <c r="Q267" s="336"/>
      <c r="R267" s="334">
        <f t="shared" si="9"/>
        <v>0</v>
      </c>
      <c r="S267" s="334"/>
      <c r="T267" s="3"/>
    </row>
    <row r="268" spans="1:20" ht="18" customHeight="1" x14ac:dyDescent="0.25">
      <c r="A268" s="3"/>
      <c r="B268" s="339" t="s">
        <v>106</v>
      </c>
      <c r="C268" s="339"/>
      <c r="D268" s="339"/>
      <c r="E268" s="339"/>
      <c r="F268" s="339"/>
      <c r="G268" s="339"/>
      <c r="H268" s="338"/>
      <c r="I268" s="338"/>
      <c r="J268" s="337"/>
      <c r="K268" s="337"/>
      <c r="L268" s="337"/>
      <c r="M268" s="337"/>
      <c r="N268" s="329"/>
      <c r="O268" s="329"/>
      <c r="P268" s="335">
        <f t="shared" ref="P268:P303" si="10">L268*J268</f>
        <v>0</v>
      </c>
      <c r="Q268" s="336"/>
      <c r="R268" s="334">
        <f t="shared" si="9"/>
        <v>0</v>
      </c>
      <c r="S268" s="334"/>
      <c r="T268" s="3"/>
    </row>
    <row r="269" spans="1:20" ht="18" customHeight="1" x14ac:dyDescent="0.25">
      <c r="A269" s="3"/>
      <c r="B269" s="339" t="s">
        <v>106</v>
      </c>
      <c r="C269" s="339"/>
      <c r="D269" s="339"/>
      <c r="E269" s="339"/>
      <c r="F269" s="339"/>
      <c r="G269" s="339"/>
      <c r="H269" s="338"/>
      <c r="I269" s="338"/>
      <c r="J269" s="337"/>
      <c r="K269" s="337"/>
      <c r="L269" s="337"/>
      <c r="M269" s="337"/>
      <c r="N269" s="329"/>
      <c r="O269" s="329"/>
      <c r="P269" s="335">
        <f t="shared" si="10"/>
        <v>0</v>
      </c>
      <c r="Q269" s="336"/>
      <c r="R269" s="334">
        <f t="shared" si="9"/>
        <v>0</v>
      </c>
      <c r="S269" s="334"/>
      <c r="T269" s="3"/>
    </row>
    <row r="270" spans="1:20" ht="18" customHeight="1" x14ac:dyDescent="0.25">
      <c r="A270" s="3"/>
      <c r="B270" s="339" t="s">
        <v>106</v>
      </c>
      <c r="C270" s="339"/>
      <c r="D270" s="339"/>
      <c r="E270" s="339"/>
      <c r="F270" s="339"/>
      <c r="G270" s="339"/>
      <c r="H270" s="338"/>
      <c r="I270" s="338"/>
      <c r="J270" s="337"/>
      <c r="K270" s="337"/>
      <c r="L270" s="337"/>
      <c r="M270" s="337"/>
      <c r="N270" s="329"/>
      <c r="O270" s="329"/>
      <c r="P270" s="335">
        <f t="shared" si="10"/>
        <v>0</v>
      </c>
      <c r="Q270" s="336"/>
      <c r="R270" s="334">
        <f t="shared" si="9"/>
        <v>0</v>
      </c>
      <c r="S270" s="334"/>
      <c r="T270" s="3"/>
    </row>
    <row r="271" spans="1:20" ht="18" customHeight="1" x14ac:dyDescent="0.25">
      <c r="A271" s="3"/>
      <c r="B271" s="339" t="s">
        <v>106</v>
      </c>
      <c r="C271" s="339"/>
      <c r="D271" s="339"/>
      <c r="E271" s="339"/>
      <c r="F271" s="339"/>
      <c r="G271" s="339"/>
      <c r="H271" s="338"/>
      <c r="I271" s="338"/>
      <c r="J271" s="337"/>
      <c r="K271" s="337"/>
      <c r="L271" s="337"/>
      <c r="M271" s="337"/>
      <c r="N271" s="329"/>
      <c r="O271" s="329"/>
      <c r="P271" s="335">
        <f t="shared" si="10"/>
        <v>0</v>
      </c>
      <c r="Q271" s="336"/>
      <c r="R271" s="334">
        <f t="shared" si="9"/>
        <v>0</v>
      </c>
      <c r="S271" s="334"/>
      <c r="T271" s="3"/>
    </row>
    <row r="272" spans="1:20" ht="18" customHeight="1" x14ac:dyDescent="0.25">
      <c r="A272" s="3"/>
      <c r="B272" s="339" t="s">
        <v>106</v>
      </c>
      <c r="C272" s="339"/>
      <c r="D272" s="339"/>
      <c r="E272" s="339"/>
      <c r="F272" s="339"/>
      <c r="G272" s="339"/>
      <c r="H272" s="338"/>
      <c r="I272" s="338"/>
      <c r="J272" s="337"/>
      <c r="K272" s="337"/>
      <c r="L272" s="337"/>
      <c r="M272" s="337"/>
      <c r="N272" s="329"/>
      <c r="O272" s="329"/>
      <c r="P272" s="335">
        <f t="shared" si="10"/>
        <v>0</v>
      </c>
      <c r="Q272" s="336"/>
      <c r="R272" s="334">
        <f t="shared" si="9"/>
        <v>0</v>
      </c>
      <c r="S272" s="334"/>
      <c r="T272" s="3"/>
    </row>
    <row r="273" spans="1:20" ht="18" customHeight="1" x14ac:dyDescent="0.25">
      <c r="A273" s="3"/>
      <c r="B273" s="339" t="s">
        <v>106</v>
      </c>
      <c r="C273" s="339"/>
      <c r="D273" s="339"/>
      <c r="E273" s="339"/>
      <c r="F273" s="339"/>
      <c r="G273" s="339"/>
      <c r="H273" s="338"/>
      <c r="I273" s="338"/>
      <c r="J273" s="337"/>
      <c r="K273" s="337"/>
      <c r="L273" s="337"/>
      <c r="M273" s="337"/>
      <c r="N273" s="329"/>
      <c r="O273" s="329"/>
      <c r="P273" s="335">
        <f t="shared" si="10"/>
        <v>0</v>
      </c>
      <c r="Q273" s="336"/>
      <c r="R273" s="334">
        <f t="shared" ref="R273:R315" si="11">P273*N273*H273</f>
        <v>0</v>
      </c>
      <c r="S273" s="334"/>
      <c r="T273" s="3"/>
    </row>
    <row r="274" spans="1:20" ht="18" customHeight="1" x14ac:dyDescent="0.25">
      <c r="A274" s="3"/>
      <c r="B274" s="339" t="s">
        <v>106</v>
      </c>
      <c r="C274" s="339"/>
      <c r="D274" s="339"/>
      <c r="E274" s="339"/>
      <c r="F274" s="339"/>
      <c r="G274" s="339"/>
      <c r="H274" s="338"/>
      <c r="I274" s="338"/>
      <c r="J274" s="337"/>
      <c r="K274" s="337"/>
      <c r="L274" s="337"/>
      <c r="M274" s="337"/>
      <c r="N274" s="329"/>
      <c r="O274" s="329"/>
      <c r="P274" s="335">
        <f t="shared" si="10"/>
        <v>0</v>
      </c>
      <c r="Q274" s="336"/>
      <c r="R274" s="334">
        <f t="shared" si="11"/>
        <v>0</v>
      </c>
      <c r="S274" s="334"/>
      <c r="T274" s="3"/>
    </row>
    <row r="275" spans="1:20" ht="18" customHeight="1" x14ac:dyDescent="0.25">
      <c r="A275" s="3"/>
      <c r="B275" s="339" t="s">
        <v>106</v>
      </c>
      <c r="C275" s="339"/>
      <c r="D275" s="339"/>
      <c r="E275" s="339"/>
      <c r="F275" s="339"/>
      <c r="G275" s="339"/>
      <c r="H275" s="338"/>
      <c r="I275" s="338"/>
      <c r="J275" s="337"/>
      <c r="K275" s="337"/>
      <c r="L275" s="337"/>
      <c r="M275" s="337"/>
      <c r="N275" s="329"/>
      <c r="O275" s="329"/>
      <c r="P275" s="335">
        <f t="shared" si="10"/>
        <v>0</v>
      </c>
      <c r="Q275" s="336"/>
      <c r="R275" s="334">
        <f t="shared" si="11"/>
        <v>0</v>
      </c>
      <c r="S275" s="334"/>
      <c r="T275" s="3"/>
    </row>
    <row r="276" spans="1:20" ht="18" customHeight="1" x14ac:dyDescent="0.25">
      <c r="A276" s="3"/>
      <c r="B276" s="339" t="s">
        <v>106</v>
      </c>
      <c r="C276" s="339"/>
      <c r="D276" s="339"/>
      <c r="E276" s="339"/>
      <c r="F276" s="339"/>
      <c r="G276" s="339"/>
      <c r="H276" s="338"/>
      <c r="I276" s="338"/>
      <c r="J276" s="337"/>
      <c r="K276" s="337"/>
      <c r="L276" s="337"/>
      <c r="M276" s="337"/>
      <c r="N276" s="329"/>
      <c r="O276" s="329"/>
      <c r="P276" s="335">
        <f t="shared" si="10"/>
        <v>0</v>
      </c>
      <c r="Q276" s="336"/>
      <c r="R276" s="334">
        <f t="shared" si="11"/>
        <v>0</v>
      </c>
      <c r="S276" s="334"/>
      <c r="T276" s="3"/>
    </row>
    <row r="277" spans="1:20" ht="18" customHeight="1" x14ac:dyDescent="0.25">
      <c r="A277" s="3"/>
      <c r="B277" s="339" t="s">
        <v>106</v>
      </c>
      <c r="C277" s="339"/>
      <c r="D277" s="339"/>
      <c r="E277" s="339"/>
      <c r="F277" s="339"/>
      <c r="G277" s="339"/>
      <c r="H277" s="338"/>
      <c r="I277" s="338"/>
      <c r="J277" s="337"/>
      <c r="K277" s="337"/>
      <c r="L277" s="337"/>
      <c r="M277" s="337"/>
      <c r="N277" s="329"/>
      <c r="O277" s="329"/>
      <c r="P277" s="335">
        <f t="shared" si="10"/>
        <v>0</v>
      </c>
      <c r="Q277" s="336"/>
      <c r="R277" s="334">
        <f t="shared" si="11"/>
        <v>0</v>
      </c>
      <c r="S277" s="334"/>
      <c r="T277" s="3"/>
    </row>
    <row r="278" spans="1:20" ht="18" customHeight="1" x14ac:dyDescent="0.25">
      <c r="A278" s="3"/>
      <c r="B278" s="339" t="s">
        <v>106</v>
      </c>
      <c r="C278" s="339"/>
      <c r="D278" s="339"/>
      <c r="E278" s="339"/>
      <c r="F278" s="339"/>
      <c r="G278" s="339"/>
      <c r="H278" s="338"/>
      <c r="I278" s="338"/>
      <c r="J278" s="337"/>
      <c r="K278" s="337"/>
      <c r="L278" s="337"/>
      <c r="M278" s="337"/>
      <c r="N278" s="329"/>
      <c r="O278" s="329"/>
      <c r="P278" s="335">
        <f t="shared" si="10"/>
        <v>0</v>
      </c>
      <c r="Q278" s="336"/>
      <c r="R278" s="334">
        <f t="shared" si="11"/>
        <v>0</v>
      </c>
      <c r="S278" s="334"/>
      <c r="T278" s="3"/>
    </row>
    <row r="279" spans="1:20" ht="18" customHeight="1" x14ac:dyDescent="0.25">
      <c r="A279" s="3"/>
      <c r="B279" s="339" t="s">
        <v>106</v>
      </c>
      <c r="C279" s="339"/>
      <c r="D279" s="339"/>
      <c r="E279" s="339"/>
      <c r="F279" s="339"/>
      <c r="G279" s="339"/>
      <c r="H279" s="338"/>
      <c r="I279" s="338"/>
      <c r="J279" s="337"/>
      <c r="K279" s="337"/>
      <c r="L279" s="337"/>
      <c r="M279" s="337"/>
      <c r="N279" s="329"/>
      <c r="O279" s="329"/>
      <c r="P279" s="335">
        <f t="shared" si="10"/>
        <v>0</v>
      </c>
      <c r="Q279" s="336"/>
      <c r="R279" s="334">
        <f t="shared" si="11"/>
        <v>0</v>
      </c>
      <c r="S279" s="334"/>
      <c r="T279" s="3"/>
    </row>
    <row r="280" spans="1:20" ht="18" customHeight="1" x14ac:dyDescent="0.25">
      <c r="A280" s="3"/>
      <c r="B280" s="339" t="s">
        <v>106</v>
      </c>
      <c r="C280" s="339"/>
      <c r="D280" s="339"/>
      <c r="E280" s="339"/>
      <c r="F280" s="339"/>
      <c r="G280" s="339"/>
      <c r="H280" s="338"/>
      <c r="I280" s="338"/>
      <c r="J280" s="337"/>
      <c r="K280" s="337"/>
      <c r="L280" s="337"/>
      <c r="M280" s="337"/>
      <c r="N280" s="329"/>
      <c r="O280" s="329"/>
      <c r="P280" s="335">
        <f t="shared" si="10"/>
        <v>0</v>
      </c>
      <c r="Q280" s="336"/>
      <c r="R280" s="334">
        <f t="shared" si="11"/>
        <v>0</v>
      </c>
      <c r="S280" s="334"/>
      <c r="T280" s="3"/>
    </row>
    <row r="281" spans="1:20" ht="18" customHeight="1" x14ac:dyDescent="0.25">
      <c r="A281" s="3"/>
      <c r="B281" s="339" t="s">
        <v>106</v>
      </c>
      <c r="C281" s="339"/>
      <c r="D281" s="339"/>
      <c r="E281" s="339"/>
      <c r="F281" s="339"/>
      <c r="G281" s="339"/>
      <c r="H281" s="338"/>
      <c r="I281" s="338"/>
      <c r="J281" s="337"/>
      <c r="K281" s="337"/>
      <c r="L281" s="337"/>
      <c r="M281" s="337"/>
      <c r="N281" s="329"/>
      <c r="O281" s="329"/>
      <c r="P281" s="335">
        <f t="shared" si="10"/>
        <v>0</v>
      </c>
      <c r="Q281" s="336"/>
      <c r="R281" s="334">
        <f t="shared" si="11"/>
        <v>0</v>
      </c>
      <c r="S281" s="334"/>
      <c r="T281" s="3"/>
    </row>
    <row r="282" spans="1:20" ht="18" customHeight="1" x14ac:dyDescent="0.25">
      <c r="A282" s="3"/>
      <c r="B282" s="339" t="s">
        <v>106</v>
      </c>
      <c r="C282" s="339"/>
      <c r="D282" s="339"/>
      <c r="E282" s="339"/>
      <c r="F282" s="339"/>
      <c r="G282" s="339"/>
      <c r="H282" s="338"/>
      <c r="I282" s="338"/>
      <c r="J282" s="337"/>
      <c r="K282" s="337"/>
      <c r="L282" s="337"/>
      <c r="M282" s="337"/>
      <c r="N282" s="329"/>
      <c r="O282" s="329"/>
      <c r="P282" s="335">
        <f t="shared" si="10"/>
        <v>0</v>
      </c>
      <c r="Q282" s="336"/>
      <c r="R282" s="334">
        <f t="shared" si="11"/>
        <v>0</v>
      </c>
      <c r="S282" s="334"/>
      <c r="T282" s="3"/>
    </row>
    <row r="283" spans="1:20" ht="18" customHeight="1" x14ac:dyDescent="0.25">
      <c r="A283" s="3"/>
      <c r="B283" s="339" t="s">
        <v>106</v>
      </c>
      <c r="C283" s="339"/>
      <c r="D283" s="339"/>
      <c r="E283" s="339"/>
      <c r="F283" s="339"/>
      <c r="G283" s="339"/>
      <c r="H283" s="338"/>
      <c r="I283" s="338"/>
      <c r="J283" s="337"/>
      <c r="K283" s="337"/>
      <c r="L283" s="337"/>
      <c r="M283" s="337"/>
      <c r="N283" s="329"/>
      <c r="O283" s="329"/>
      <c r="P283" s="335">
        <f t="shared" si="10"/>
        <v>0</v>
      </c>
      <c r="Q283" s="336"/>
      <c r="R283" s="334">
        <f t="shared" si="11"/>
        <v>0</v>
      </c>
      <c r="S283" s="334"/>
      <c r="T283" s="3"/>
    </row>
    <row r="284" spans="1:20" ht="18" customHeight="1" x14ac:dyDescent="0.25">
      <c r="A284" s="3"/>
      <c r="B284" s="339" t="s">
        <v>106</v>
      </c>
      <c r="C284" s="339"/>
      <c r="D284" s="339"/>
      <c r="E284" s="339"/>
      <c r="F284" s="339"/>
      <c r="G284" s="339"/>
      <c r="H284" s="338"/>
      <c r="I284" s="338"/>
      <c r="J284" s="337"/>
      <c r="K284" s="337"/>
      <c r="L284" s="337"/>
      <c r="M284" s="337"/>
      <c r="N284" s="329"/>
      <c r="O284" s="329"/>
      <c r="P284" s="335">
        <f t="shared" si="10"/>
        <v>0</v>
      </c>
      <c r="Q284" s="336"/>
      <c r="R284" s="334">
        <f t="shared" si="11"/>
        <v>0</v>
      </c>
      <c r="S284" s="334"/>
      <c r="T284" s="3"/>
    </row>
    <row r="285" spans="1:20" ht="18" customHeight="1" x14ac:dyDescent="0.25">
      <c r="A285" s="3"/>
      <c r="B285" s="339" t="s">
        <v>106</v>
      </c>
      <c r="C285" s="339"/>
      <c r="D285" s="339"/>
      <c r="E285" s="339"/>
      <c r="F285" s="339"/>
      <c r="G285" s="339"/>
      <c r="H285" s="338"/>
      <c r="I285" s="338"/>
      <c r="J285" s="337"/>
      <c r="K285" s="337"/>
      <c r="L285" s="337"/>
      <c r="M285" s="337"/>
      <c r="N285" s="329"/>
      <c r="O285" s="329"/>
      <c r="P285" s="335">
        <f t="shared" si="10"/>
        <v>0</v>
      </c>
      <c r="Q285" s="336"/>
      <c r="R285" s="334">
        <f t="shared" si="11"/>
        <v>0</v>
      </c>
      <c r="S285" s="334"/>
      <c r="T285" s="3"/>
    </row>
    <row r="286" spans="1:20" ht="18" customHeight="1" x14ac:dyDescent="0.25">
      <c r="A286" s="3"/>
      <c r="B286" s="339" t="s">
        <v>106</v>
      </c>
      <c r="C286" s="339"/>
      <c r="D286" s="339"/>
      <c r="E286" s="339"/>
      <c r="F286" s="339"/>
      <c r="G286" s="339"/>
      <c r="H286" s="338"/>
      <c r="I286" s="338"/>
      <c r="J286" s="337"/>
      <c r="K286" s="337"/>
      <c r="L286" s="337"/>
      <c r="M286" s="337"/>
      <c r="N286" s="329"/>
      <c r="O286" s="329"/>
      <c r="P286" s="335">
        <f t="shared" si="10"/>
        <v>0</v>
      </c>
      <c r="Q286" s="336"/>
      <c r="R286" s="334">
        <f t="shared" si="11"/>
        <v>0</v>
      </c>
      <c r="S286" s="334"/>
      <c r="T286" s="3"/>
    </row>
    <row r="287" spans="1:20" ht="18" customHeight="1" x14ac:dyDescent="0.25">
      <c r="A287" s="3"/>
      <c r="B287" s="339" t="s">
        <v>106</v>
      </c>
      <c r="C287" s="339"/>
      <c r="D287" s="339"/>
      <c r="E287" s="339"/>
      <c r="F287" s="339"/>
      <c r="G287" s="339"/>
      <c r="H287" s="338"/>
      <c r="I287" s="338"/>
      <c r="J287" s="337"/>
      <c r="K287" s="337"/>
      <c r="L287" s="337"/>
      <c r="M287" s="337"/>
      <c r="N287" s="329"/>
      <c r="O287" s="329"/>
      <c r="P287" s="335">
        <f t="shared" si="10"/>
        <v>0</v>
      </c>
      <c r="Q287" s="336"/>
      <c r="R287" s="334">
        <f t="shared" si="11"/>
        <v>0</v>
      </c>
      <c r="S287" s="334"/>
      <c r="T287" s="3"/>
    </row>
    <row r="288" spans="1:20" ht="18" customHeight="1" x14ac:dyDescent="0.25">
      <c r="A288" s="3"/>
      <c r="B288" s="339" t="s">
        <v>106</v>
      </c>
      <c r="C288" s="339"/>
      <c r="D288" s="339"/>
      <c r="E288" s="339"/>
      <c r="F288" s="339"/>
      <c r="G288" s="339"/>
      <c r="H288" s="338"/>
      <c r="I288" s="338"/>
      <c r="J288" s="337"/>
      <c r="K288" s="337"/>
      <c r="L288" s="337"/>
      <c r="M288" s="337"/>
      <c r="N288" s="329"/>
      <c r="O288" s="329"/>
      <c r="P288" s="335">
        <f t="shared" si="10"/>
        <v>0</v>
      </c>
      <c r="Q288" s="336"/>
      <c r="R288" s="334">
        <f t="shared" si="11"/>
        <v>0</v>
      </c>
      <c r="S288" s="334"/>
      <c r="T288" s="3"/>
    </row>
    <row r="289" spans="1:20" ht="18" customHeight="1" x14ac:dyDescent="0.25">
      <c r="A289" s="3"/>
      <c r="B289" s="339" t="s">
        <v>106</v>
      </c>
      <c r="C289" s="339"/>
      <c r="D289" s="339"/>
      <c r="E289" s="339"/>
      <c r="F289" s="339"/>
      <c r="G289" s="339"/>
      <c r="H289" s="338"/>
      <c r="I289" s="338"/>
      <c r="J289" s="337"/>
      <c r="K289" s="337"/>
      <c r="L289" s="337"/>
      <c r="M289" s="337"/>
      <c r="N289" s="329"/>
      <c r="O289" s="329"/>
      <c r="P289" s="335">
        <f t="shared" si="10"/>
        <v>0</v>
      </c>
      <c r="Q289" s="336"/>
      <c r="R289" s="334">
        <f t="shared" si="11"/>
        <v>0</v>
      </c>
      <c r="S289" s="334"/>
      <c r="T289" s="3"/>
    </row>
    <row r="290" spans="1:20" ht="18" customHeight="1" x14ac:dyDescent="0.25">
      <c r="A290" s="3"/>
      <c r="B290" s="339" t="s">
        <v>106</v>
      </c>
      <c r="C290" s="339"/>
      <c r="D290" s="339"/>
      <c r="E290" s="339"/>
      <c r="F290" s="339"/>
      <c r="G290" s="339"/>
      <c r="H290" s="338"/>
      <c r="I290" s="338"/>
      <c r="J290" s="337"/>
      <c r="K290" s="337"/>
      <c r="L290" s="337"/>
      <c r="M290" s="337"/>
      <c r="N290" s="329"/>
      <c r="O290" s="329"/>
      <c r="P290" s="335">
        <f t="shared" si="10"/>
        <v>0</v>
      </c>
      <c r="Q290" s="336"/>
      <c r="R290" s="334">
        <f t="shared" si="11"/>
        <v>0</v>
      </c>
      <c r="S290" s="334"/>
      <c r="T290" s="3"/>
    </row>
    <row r="291" spans="1:20" ht="18" customHeight="1" x14ac:dyDescent="0.25">
      <c r="A291" s="3"/>
      <c r="B291" s="339" t="s">
        <v>106</v>
      </c>
      <c r="C291" s="339"/>
      <c r="D291" s="339"/>
      <c r="E291" s="339"/>
      <c r="F291" s="339"/>
      <c r="G291" s="339"/>
      <c r="H291" s="338"/>
      <c r="I291" s="338"/>
      <c r="J291" s="337"/>
      <c r="K291" s="337"/>
      <c r="L291" s="337"/>
      <c r="M291" s="337"/>
      <c r="N291" s="329"/>
      <c r="O291" s="329"/>
      <c r="P291" s="335">
        <f t="shared" si="10"/>
        <v>0</v>
      </c>
      <c r="Q291" s="336"/>
      <c r="R291" s="334">
        <f t="shared" si="11"/>
        <v>0</v>
      </c>
      <c r="S291" s="334"/>
      <c r="T291" s="3"/>
    </row>
    <row r="292" spans="1:20" ht="18" customHeight="1" x14ac:dyDescent="0.25">
      <c r="A292" s="3"/>
      <c r="B292" s="339" t="s">
        <v>106</v>
      </c>
      <c r="C292" s="339"/>
      <c r="D292" s="339"/>
      <c r="E292" s="339"/>
      <c r="F292" s="339"/>
      <c r="G292" s="339"/>
      <c r="H292" s="338"/>
      <c r="I292" s="338"/>
      <c r="J292" s="337"/>
      <c r="K292" s="337"/>
      <c r="L292" s="337"/>
      <c r="M292" s="337"/>
      <c r="N292" s="329"/>
      <c r="O292" s="329"/>
      <c r="P292" s="335">
        <f t="shared" si="10"/>
        <v>0</v>
      </c>
      <c r="Q292" s="336"/>
      <c r="R292" s="334">
        <f t="shared" si="11"/>
        <v>0</v>
      </c>
      <c r="S292" s="334"/>
      <c r="T292" s="3"/>
    </row>
    <row r="293" spans="1:20" ht="18" customHeight="1" x14ac:dyDescent="0.25">
      <c r="A293" s="3"/>
      <c r="B293" s="339" t="s">
        <v>106</v>
      </c>
      <c r="C293" s="339"/>
      <c r="D293" s="339"/>
      <c r="E293" s="339"/>
      <c r="F293" s="339"/>
      <c r="G293" s="339"/>
      <c r="H293" s="338"/>
      <c r="I293" s="338"/>
      <c r="J293" s="337"/>
      <c r="K293" s="337"/>
      <c r="L293" s="337"/>
      <c r="M293" s="337"/>
      <c r="N293" s="329"/>
      <c r="O293" s="329"/>
      <c r="P293" s="335">
        <f t="shared" si="10"/>
        <v>0</v>
      </c>
      <c r="Q293" s="336"/>
      <c r="R293" s="334">
        <f t="shared" si="11"/>
        <v>0</v>
      </c>
      <c r="S293" s="334"/>
      <c r="T293" s="3"/>
    </row>
    <row r="294" spans="1:20" ht="18" customHeight="1" x14ac:dyDescent="0.25">
      <c r="A294" s="3"/>
      <c r="B294" s="339" t="s">
        <v>106</v>
      </c>
      <c r="C294" s="339"/>
      <c r="D294" s="339"/>
      <c r="E294" s="339"/>
      <c r="F294" s="339"/>
      <c r="G294" s="339"/>
      <c r="H294" s="338"/>
      <c r="I294" s="338"/>
      <c r="J294" s="337"/>
      <c r="K294" s="337"/>
      <c r="L294" s="337"/>
      <c r="M294" s="337"/>
      <c r="N294" s="329"/>
      <c r="O294" s="329"/>
      <c r="P294" s="335">
        <f t="shared" si="10"/>
        <v>0</v>
      </c>
      <c r="Q294" s="336"/>
      <c r="R294" s="334">
        <f t="shared" si="11"/>
        <v>0</v>
      </c>
      <c r="S294" s="334"/>
      <c r="T294" s="3"/>
    </row>
    <row r="295" spans="1:20" ht="18" customHeight="1" x14ac:dyDescent="0.25">
      <c r="A295" s="3"/>
      <c r="B295" s="339" t="s">
        <v>106</v>
      </c>
      <c r="C295" s="339"/>
      <c r="D295" s="339"/>
      <c r="E295" s="339"/>
      <c r="F295" s="339"/>
      <c r="G295" s="339"/>
      <c r="H295" s="338"/>
      <c r="I295" s="338"/>
      <c r="J295" s="337"/>
      <c r="K295" s="337"/>
      <c r="L295" s="337"/>
      <c r="M295" s="337"/>
      <c r="N295" s="329"/>
      <c r="O295" s="329"/>
      <c r="P295" s="335">
        <f t="shared" si="10"/>
        <v>0</v>
      </c>
      <c r="Q295" s="336"/>
      <c r="R295" s="334">
        <f t="shared" si="11"/>
        <v>0</v>
      </c>
      <c r="S295" s="334"/>
      <c r="T295" s="3"/>
    </row>
    <row r="296" spans="1:20" ht="18" customHeight="1" x14ac:dyDescent="0.25">
      <c r="A296" s="3"/>
      <c r="B296" s="339" t="s">
        <v>106</v>
      </c>
      <c r="C296" s="339"/>
      <c r="D296" s="339"/>
      <c r="E296" s="339"/>
      <c r="F296" s="339"/>
      <c r="G296" s="339"/>
      <c r="H296" s="338"/>
      <c r="I296" s="338"/>
      <c r="J296" s="337"/>
      <c r="K296" s="337"/>
      <c r="L296" s="337"/>
      <c r="M296" s="337"/>
      <c r="N296" s="329"/>
      <c r="O296" s="329"/>
      <c r="P296" s="335">
        <f t="shared" si="10"/>
        <v>0</v>
      </c>
      <c r="Q296" s="336"/>
      <c r="R296" s="334">
        <f t="shared" si="11"/>
        <v>0</v>
      </c>
      <c r="S296" s="334"/>
      <c r="T296" s="3"/>
    </row>
    <row r="297" spans="1:20" ht="18" customHeight="1" x14ac:dyDescent="0.25">
      <c r="A297" s="3"/>
      <c r="B297" s="339" t="s">
        <v>106</v>
      </c>
      <c r="C297" s="339"/>
      <c r="D297" s="339"/>
      <c r="E297" s="339"/>
      <c r="F297" s="339"/>
      <c r="G297" s="339"/>
      <c r="H297" s="338"/>
      <c r="I297" s="338"/>
      <c r="J297" s="337"/>
      <c r="K297" s="337"/>
      <c r="L297" s="337"/>
      <c r="M297" s="337"/>
      <c r="N297" s="329"/>
      <c r="O297" s="329"/>
      <c r="P297" s="335">
        <f t="shared" si="10"/>
        <v>0</v>
      </c>
      <c r="Q297" s="336"/>
      <c r="R297" s="334">
        <f t="shared" si="11"/>
        <v>0</v>
      </c>
      <c r="S297" s="334"/>
      <c r="T297" s="3"/>
    </row>
    <row r="298" spans="1:20" ht="18" customHeight="1" x14ac:dyDescent="0.25">
      <c r="A298" s="3"/>
      <c r="B298" s="339" t="s">
        <v>106</v>
      </c>
      <c r="C298" s="339"/>
      <c r="D298" s="339"/>
      <c r="E298" s="339"/>
      <c r="F298" s="339"/>
      <c r="G298" s="339"/>
      <c r="H298" s="338"/>
      <c r="I298" s="338"/>
      <c r="J298" s="337"/>
      <c r="K298" s="337"/>
      <c r="L298" s="337"/>
      <c r="M298" s="337"/>
      <c r="N298" s="329"/>
      <c r="O298" s="329"/>
      <c r="P298" s="335">
        <f t="shared" si="10"/>
        <v>0</v>
      </c>
      <c r="Q298" s="336"/>
      <c r="R298" s="334">
        <f t="shared" si="11"/>
        <v>0</v>
      </c>
      <c r="S298" s="334"/>
      <c r="T298" s="3"/>
    </row>
    <row r="299" spans="1:20" ht="18" customHeight="1" x14ac:dyDescent="0.25">
      <c r="A299" s="3"/>
      <c r="B299" s="339" t="s">
        <v>106</v>
      </c>
      <c r="C299" s="339"/>
      <c r="D299" s="339"/>
      <c r="E299" s="339"/>
      <c r="F299" s="339"/>
      <c r="G299" s="339"/>
      <c r="H299" s="338"/>
      <c r="I299" s="338"/>
      <c r="J299" s="337"/>
      <c r="K299" s="337"/>
      <c r="L299" s="337"/>
      <c r="M299" s="337"/>
      <c r="N299" s="329"/>
      <c r="O299" s="329"/>
      <c r="P299" s="335">
        <f t="shared" si="10"/>
        <v>0</v>
      </c>
      <c r="Q299" s="336"/>
      <c r="R299" s="334">
        <f t="shared" si="11"/>
        <v>0</v>
      </c>
      <c r="S299" s="334"/>
      <c r="T299" s="3"/>
    </row>
    <row r="300" spans="1:20" ht="18" customHeight="1" x14ac:dyDescent="0.25">
      <c r="A300" s="3"/>
      <c r="B300" s="339" t="s">
        <v>106</v>
      </c>
      <c r="C300" s="339"/>
      <c r="D300" s="339"/>
      <c r="E300" s="339"/>
      <c r="F300" s="339"/>
      <c r="G300" s="339"/>
      <c r="H300" s="338"/>
      <c r="I300" s="338"/>
      <c r="J300" s="337"/>
      <c r="K300" s="337"/>
      <c r="L300" s="337"/>
      <c r="M300" s="337"/>
      <c r="N300" s="329"/>
      <c r="O300" s="329"/>
      <c r="P300" s="335">
        <f t="shared" si="10"/>
        <v>0</v>
      </c>
      <c r="Q300" s="336"/>
      <c r="R300" s="334">
        <f t="shared" si="11"/>
        <v>0</v>
      </c>
      <c r="S300" s="334"/>
      <c r="T300" s="3"/>
    </row>
    <row r="301" spans="1:20" ht="18" customHeight="1" x14ac:dyDescent="0.25">
      <c r="A301" s="3"/>
      <c r="B301" s="339" t="s">
        <v>106</v>
      </c>
      <c r="C301" s="339"/>
      <c r="D301" s="339"/>
      <c r="E301" s="339"/>
      <c r="F301" s="339"/>
      <c r="G301" s="339"/>
      <c r="H301" s="338"/>
      <c r="I301" s="338"/>
      <c r="J301" s="337"/>
      <c r="K301" s="337"/>
      <c r="L301" s="337"/>
      <c r="M301" s="337"/>
      <c r="N301" s="329"/>
      <c r="O301" s="329"/>
      <c r="P301" s="335">
        <f t="shared" si="10"/>
        <v>0</v>
      </c>
      <c r="Q301" s="336"/>
      <c r="R301" s="334">
        <f t="shared" si="11"/>
        <v>0</v>
      </c>
      <c r="S301" s="334"/>
      <c r="T301" s="3"/>
    </row>
    <row r="302" spans="1:20" ht="18" customHeight="1" x14ac:dyDescent="0.25">
      <c r="A302" s="3"/>
      <c r="B302" s="339" t="s">
        <v>106</v>
      </c>
      <c r="C302" s="339"/>
      <c r="D302" s="339"/>
      <c r="E302" s="339"/>
      <c r="F302" s="339"/>
      <c r="G302" s="339"/>
      <c r="H302" s="338"/>
      <c r="I302" s="338"/>
      <c r="J302" s="337"/>
      <c r="K302" s="337"/>
      <c r="L302" s="337"/>
      <c r="M302" s="337"/>
      <c r="N302" s="329"/>
      <c r="O302" s="329"/>
      <c r="P302" s="335">
        <f t="shared" si="10"/>
        <v>0</v>
      </c>
      <c r="Q302" s="336"/>
      <c r="R302" s="334">
        <f t="shared" si="11"/>
        <v>0</v>
      </c>
      <c r="S302" s="334"/>
      <c r="T302" s="3"/>
    </row>
    <row r="303" spans="1:20" ht="18" customHeight="1" x14ac:dyDescent="0.25">
      <c r="A303" s="3"/>
      <c r="B303" s="339" t="s">
        <v>106</v>
      </c>
      <c r="C303" s="339"/>
      <c r="D303" s="339"/>
      <c r="E303" s="339"/>
      <c r="F303" s="339"/>
      <c r="G303" s="339"/>
      <c r="H303" s="338"/>
      <c r="I303" s="338"/>
      <c r="J303" s="337"/>
      <c r="K303" s="337"/>
      <c r="L303" s="337"/>
      <c r="M303" s="337"/>
      <c r="N303" s="329"/>
      <c r="O303" s="329"/>
      <c r="P303" s="335">
        <f t="shared" si="10"/>
        <v>0</v>
      </c>
      <c r="Q303" s="336"/>
      <c r="R303" s="334">
        <f t="shared" si="11"/>
        <v>0</v>
      </c>
      <c r="S303" s="334"/>
      <c r="T303" s="3"/>
    </row>
    <row r="304" spans="1:20" ht="18" customHeight="1" x14ac:dyDescent="0.25">
      <c r="A304" s="3"/>
      <c r="B304" s="339" t="s">
        <v>106</v>
      </c>
      <c r="C304" s="339"/>
      <c r="D304" s="339"/>
      <c r="E304" s="339"/>
      <c r="F304" s="339"/>
      <c r="G304" s="339"/>
      <c r="H304" s="338"/>
      <c r="I304" s="338"/>
      <c r="J304" s="337"/>
      <c r="K304" s="337"/>
      <c r="L304" s="337"/>
      <c r="M304" s="337"/>
      <c r="N304" s="329"/>
      <c r="O304" s="329"/>
      <c r="P304" s="335">
        <f t="shared" si="7"/>
        <v>0</v>
      </c>
      <c r="Q304" s="336"/>
      <c r="R304" s="334">
        <f t="shared" si="11"/>
        <v>0</v>
      </c>
      <c r="S304" s="334"/>
      <c r="T304" s="3"/>
    </row>
    <row r="305" spans="1:20" ht="18" customHeight="1" x14ac:dyDescent="0.25">
      <c r="A305" s="3"/>
      <c r="B305" s="339" t="s">
        <v>106</v>
      </c>
      <c r="C305" s="339"/>
      <c r="D305" s="339"/>
      <c r="E305" s="339"/>
      <c r="F305" s="339"/>
      <c r="G305" s="339"/>
      <c r="H305" s="338"/>
      <c r="I305" s="338"/>
      <c r="J305" s="337"/>
      <c r="K305" s="337"/>
      <c r="L305" s="337"/>
      <c r="M305" s="337"/>
      <c r="N305" s="329"/>
      <c r="O305" s="329"/>
      <c r="P305" s="335">
        <f t="shared" si="7"/>
        <v>0</v>
      </c>
      <c r="Q305" s="336"/>
      <c r="R305" s="334">
        <f t="shared" si="11"/>
        <v>0</v>
      </c>
      <c r="S305" s="334"/>
      <c r="T305" s="3"/>
    </row>
    <row r="306" spans="1:20" ht="18" customHeight="1" x14ac:dyDescent="0.25">
      <c r="A306" s="3"/>
      <c r="B306" s="339" t="s">
        <v>106</v>
      </c>
      <c r="C306" s="339"/>
      <c r="D306" s="339"/>
      <c r="E306" s="339"/>
      <c r="F306" s="339"/>
      <c r="G306" s="339"/>
      <c r="H306" s="338"/>
      <c r="I306" s="338"/>
      <c r="J306" s="337"/>
      <c r="K306" s="337"/>
      <c r="L306" s="337"/>
      <c r="M306" s="337"/>
      <c r="N306" s="329"/>
      <c r="O306" s="329"/>
      <c r="P306" s="335">
        <f t="shared" si="7"/>
        <v>0</v>
      </c>
      <c r="Q306" s="336"/>
      <c r="R306" s="334">
        <f t="shared" si="11"/>
        <v>0</v>
      </c>
      <c r="S306" s="334"/>
      <c r="T306" s="3"/>
    </row>
    <row r="307" spans="1:20" ht="18" customHeight="1" x14ac:dyDescent="0.25">
      <c r="A307" s="3"/>
      <c r="B307" s="339" t="s">
        <v>106</v>
      </c>
      <c r="C307" s="339"/>
      <c r="D307" s="339"/>
      <c r="E307" s="339"/>
      <c r="F307" s="339"/>
      <c r="G307" s="339"/>
      <c r="H307" s="338"/>
      <c r="I307" s="338"/>
      <c r="J307" s="337"/>
      <c r="K307" s="337"/>
      <c r="L307" s="337"/>
      <c r="M307" s="337"/>
      <c r="N307" s="329"/>
      <c r="O307" s="329"/>
      <c r="P307" s="335">
        <f t="shared" si="7"/>
        <v>0</v>
      </c>
      <c r="Q307" s="336"/>
      <c r="R307" s="334">
        <f t="shared" si="11"/>
        <v>0</v>
      </c>
      <c r="S307" s="334"/>
      <c r="T307" s="3"/>
    </row>
    <row r="308" spans="1:20" ht="18" customHeight="1" x14ac:dyDescent="0.25">
      <c r="A308" s="3"/>
      <c r="B308" s="339" t="s">
        <v>106</v>
      </c>
      <c r="C308" s="339"/>
      <c r="D308" s="339"/>
      <c r="E308" s="339"/>
      <c r="F308" s="339"/>
      <c r="G308" s="339"/>
      <c r="H308" s="338"/>
      <c r="I308" s="338"/>
      <c r="J308" s="337"/>
      <c r="K308" s="337"/>
      <c r="L308" s="337"/>
      <c r="M308" s="337"/>
      <c r="N308" s="329"/>
      <c r="O308" s="329"/>
      <c r="P308" s="335">
        <f t="shared" si="7"/>
        <v>0</v>
      </c>
      <c r="Q308" s="336"/>
      <c r="R308" s="334">
        <f t="shared" si="11"/>
        <v>0</v>
      </c>
      <c r="S308" s="334"/>
      <c r="T308" s="3"/>
    </row>
    <row r="309" spans="1:20" ht="18" customHeight="1" x14ac:dyDescent="0.25">
      <c r="A309" s="3"/>
      <c r="B309" s="339" t="s">
        <v>106</v>
      </c>
      <c r="C309" s="339"/>
      <c r="D309" s="339"/>
      <c r="E309" s="339"/>
      <c r="F309" s="339"/>
      <c r="G309" s="339"/>
      <c r="H309" s="338"/>
      <c r="I309" s="338"/>
      <c r="J309" s="337"/>
      <c r="K309" s="337"/>
      <c r="L309" s="337"/>
      <c r="M309" s="337"/>
      <c r="N309" s="329"/>
      <c r="O309" s="329"/>
      <c r="P309" s="335">
        <f t="shared" si="7"/>
        <v>0</v>
      </c>
      <c r="Q309" s="336"/>
      <c r="R309" s="334">
        <f t="shared" si="11"/>
        <v>0</v>
      </c>
      <c r="S309" s="334"/>
      <c r="T309" s="3"/>
    </row>
    <row r="310" spans="1:20" ht="18" customHeight="1" x14ac:dyDescent="0.25">
      <c r="A310" s="3"/>
      <c r="B310" s="339" t="s">
        <v>106</v>
      </c>
      <c r="C310" s="339"/>
      <c r="D310" s="339"/>
      <c r="E310" s="339"/>
      <c r="F310" s="339"/>
      <c r="G310" s="339"/>
      <c r="H310" s="338"/>
      <c r="I310" s="338"/>
      <c r="J310" s="337"/>
      <c r="K310" s="337"/>
      <c r="L310" s="337"/>
      <c r="M310" s="337"/>
      <c r="N310" s="329"/>
      <c r="O310" s="329"/>
      <c r="P310" s="335">
        <f t="shared" si="3"/>
        <v>0</v>
      </c>
      <c r="Q310" s="336"/>
      <c r="R310" s="334">
        <f t="shared" si="11"/>
        <v>0</v>
      </c>
      <c r="S310" s="334"/>
      <c r="T310" s="3"/>
    </row>
    <row r="311" spans="1:20" ht="18" customHeight="1" x14ac:dyDescent="0.25">
      <c r="A311" s="3"/>
      <c r="B311" s="339" t="s">
        <v>106</v>
      </c>
      <c r="C311" s="339"/>
      <c r="D311" s="339"/>
      <c r="E311" s="339"/>
      <c r="F311" s="339"/>
      <c r="G311" s="339"/>
      <c r="H311" s="338"/>
      <c r="I311" s="338"/>
      <c r="J311" s="337"/>
      <c r="K311" s="337"/>
      <c r="L311" s="337"/>
      <c r="M311" s="337"/>
      <c r="N311" s="329"/>
      <c r="O311" s="329"/>
      <c r="P311" s="335">
        <f t="shared" si="3"/>
        <v>0</v>
      </c>
      <c r="Q311" s="336"/>
      <c r="R311" s="334">
        <f t="shared" si="11"/>
        <v>0</v>
      </c>
      <c r="S311" s="334"/>
      <c r="T311" s="3"/>
    </row>
    <row r="312" spans="1:20" ht="18" customHeight="1" x14ac:dyDescent="0.25">
      <c r="A312" s="3"/>
      <c r="B312" s="339" t="s">
        <v>106</v>
      </c>
      <c r="C312" s="339"/>
      <c r="D312" s="339"/>
      <c r="E312" s="339"/>
      <c r="F312" s="339"/>
      <c r="G312" s="339"/>
      <c r="H312" s="338"/>
      <c r="I312" s="338"/>
      <c r="J312" s="337"/>
      <c r="K312" s="337"/>
      <c r="L312" s="337"/>
      <c r="M312" s="337"/>
      <c r="N312" s="329"/>
      <c r="O312" s="329"/>
      <c r="P312" s="335">
        <f t="shared" si="3"/>
        <v>0</v>
      </c>
      <c r="Q312" s="336"/>
      <c r="R312" s="334">
        <f t="shared" si="11"/>
        <v>0</v>
      </c>
      <c r="S312" s="334"/>
      <c r="T312" s="3"/>
    </row>
    <row r="313" spans="1:20" ht="18" customHeight="1" x14ac:dyDescent="0.25">
      <c r="A313" s="3"/>
      <c r="B313" s="339" t="s">
        <v>106</v>
      </c>
      <c r="C313" s="339"/>
      <c r="D313" s="339"/>
      <c r="E313" s="339"/>
      <c r="F313" s="339"/>
      <c r="G313" s="339"/>
      <c r="H313" s="338"/>
      <c r="I313" s="338"/>
      <c r="J313" s="337"/>
      <c r="K313" s="337"/>
      <c r="L313" s="337"/>
      <c r="M313" s="337"/>
      <c r="N313" s="329"/>
      <c r="O313" s="329"/>
      <c r="P313" s="335">
        <f t="shared" si="3"/>
        <v>0</v>
      </c>
      <c r="Q313" s="336"/>
      <c r="R313" s="334">
        <f t="shared" si="11"/>
        <v>0</v>
      </c>
      <c r="S313" s="334"/>
      <c r="T313" s="3"/>
    </row>
    <row r="314" spans="1:20" ht="18" customHeight="1" x14ac:dyDescent="0.25">
      <c r="A314" s="3"/>
      <c r="B314" s="339" t="s">
        <v>106</v>
      </c>
      <c r="C314" s="339"/>
      <c r="D314" s="339"/>
      <c r="E314" s="339"/>
      <c r="F314" s="339"/>
      <c r="G314" s="339"/>
      <c r="H314" s="338"/>
      <c r="I314" s="338"/>
      <c r="J314" s="337"/>
      <c r="K314" s="337"/>
      <c r="L314" s="337"/>
      <c r="M314" s="337"/>
      <c r="N314" s="329"/>
      <c r="O314" s="329"/>
      <c r="P314" s="335">
        <f t="shared" si="3"/>
        <v>0</v>
      </c>
      <c r="Q314" s="336"/>
      <c r="R314" s="334">
        <f t="shared" si="11"/>
        <v>0</v>
      </c>
      <c r="S314" s="334"/>
      <c r="T314" s="3"/>
    </row>
    <row r="315" spans="1:20" ht="18" customHeight="1" x14ac:dyDescent="0.25">
      <c r="A315" s="3"/>
      <c r="B315" s="339" t="s">
        <v>106</v>
      </c>
      <c r="C315" s="339"/>
      <c r="D315" s="339"/>
      <c r="E315" s="339"/>
      <c r="F315" s="339"/>
      <c r="G315" s="339"/>
      <c r="H315" s="338"/>
      <c r="I315" s="338"/>
      <c r="J315" s="337"/>
      <c r="K315" s="337"/>
      <c r="L315" s="337"/>
      <c r="M315" s="337"/>
      <c r="N315" s="329"/>
      <c r="O315" s="329"/>
      <c r="P315" s="340">
        <f t="shared" si="3"/>
        <v>0</v>
      </c>
      <c r="Q315" s="340"/>
      <c r="R315" s="334">
        <f t="shared" si="11"/>
        <v>0</v>
      </c>
      <c r="S315" s="334"/>
      <c r="T315" s="3"/>
    </row>
    <row r="316" spans="1:20" ht="20.25" collapsed="1" x14ac:dyDescent="0.3">
      <c r="A316" s="3"/>
      <c r="B316" s="346" t="s">
        <v>54</v>
      </c>
      <c r="C316" s="346"/>
      <c r="D316" s="346"/>
      <c r="E316" s="346"/>
      <c r="F316" s="346"/>
      <c r="G316" s="346"/>
      <c r="H316" s="346"/>
      <c r="I316" s="346"/>
      <c r="J316" s="346"/>
      <c r="K316" s="346"/>
      <c r="L316" s="346"/>
      <c r="M316" s="346"/>
      <c r="N316" s="346"/>
      <c r="O316" s="346"/>
      <c r="P316" s="346"/>
      <c r="Q316" s="346"/>
      <c r="R316" s="347">
        <f>SUM(R16:S315)</f>
        <v>0</v>
      </c>
      <c r="S316" s="347"/>
      <c r="T316" s="3"/>
    </row>
    <row r="317" spans="1:20" ht="20.100000000000001" customHeight="1" x14ac:dyDescent="0.3">
      <c r="A317" s="3"/>
      <c r="B317" s="2" t="s">
        <v>64</v>
      </c>
      <c r="C317" s="1" t="s">
        <v>65</v>
      </c>
      <c r="D317" s="1"/>
      <c r="E317" s="9"/>
      <c r="F317" s="9"/>
      <c r="G317" s="9"/>
      <c r="H317" s="9"/>
      <c r="I317" s="9"/>
      <c r="J317" s="9"/>
      <c r="K317" s="9"/>
      <c r="L317" s="9"/>
      <c r="M317" s="9"/>
      <c r="N317" s="9"/>
      <c r="O317" s="9"/>
      <c r="P317" s="9"/>
      <c r="Q317" s="9"/>
      <c r="R317" s="10"/>
      <c r="S317" s="10"/>
      <c r="T317" s="3"/>
    </row>
  </sheetData>
  <sheetProtection algorithmName="SHA-512" hashValue="McSQ5KNbxJQTEOz8yt0TiA9I5Uig7cMMRfqNJf4VCKMd5AlYz4NxnIqr8FeL8XZFk+Q8LELyQ8BkFKbBDhcYlg==" saltValue="n4sL992rNacQ3hZvvvJCHA==" spinCount="100000" sheet="1" objects="1" scenarios="1"/>
  <mergeCells count="2123">
    <mergeCell ref="E6:Q6"/>
    <mergeCell ref="P12:Q12"/>
    <mergeCell ref="R12:S12"/>
    <mergeCell ref="H13:I15"/>
    <mergeCell ref="J13:K15"/>
    <mergeCell ref="L13:M15"/>
    <mergeCell ref="P13:Q15"/>
    <mergeCell ref="J12:K12"/>
    <mergeCell ref="L12:M12"/>
    <mergeCell ref="B12:G15"/>
    <mergeCell ref="H12:I12"/>
    <mergeCell ref="R13:S15"/>
    <mergeCell ref="L16:M16"/>
    <mergeCell ref="P16:Q16"/>
    <mergeCell ref="P23:Q23"/>
    <mergeCell ref="H19:I19"/>
    <mergeCell ref="H20:I20"/>
    <mergeCell ref="H22:I22"/>
    <mergeCell ref="J22:K22"/>
    <mergeCell ref="L22:M22"/>
    <mergeCell ref="P22:Q22"/>
    <mergeCell ref="B18:G18"/>
    <mergeCell ref="H17:I17"/>
    <mergeCell ref="J19:K19"/>
    <mergeCell ref="L19:M19"/>
    <mergeCell ref="P19:Q19"/>
    <mergeCell ref="B20:G20"/>
    <mergeCell ref="B21:G21"/>
    <mergeCell ref="B22:G22"/>
    <mergeCell ref="R16:S16"/>
    <mergeCell ref="J17:K17"/>
    <mergeCell ref="L17:M17"/>
    <mergeCell ref="P17:Q17"/>
    <mergeCell ref="B28:G28"/>
    <mergeCell ref="H28:I28"/>
    <mergeCell ref="H23:I23"/>
    <mergeCell ref="H24:I24"/>
    <mergeCell ref="H25:I25"/>
    <mergeCell ref="H26:I26"/>
    <mergeCell ref="J23:K23"/>
    <mergeCell ref="L23:M23"/>
    <mergeCell ref="B25:G25"/>
    <mergeCell ref="B26:G26"/>
    <mergeCell ref="B27:G27"/>
    <mergeCell ref="J28:K28"/>
    <mergeCell ref="L28:M28"/>
    <mergeCell ref="B49:G49"/>
    <mergeCell ref="B53:G53"/>
    <mergeCell ref="H53:I53"/>
    <mergeCell ref="J53:K53"/>
    <mergeCell ref="J26:K26"/>
    <mergeCell ref="L26:M26"/>
    <mergeCell ref="B23:G23"/>
    <mergeCell ref="B24:G24"/>
    <mergeCell ref="B42:G42"/>
    <mergeCell ref="B43:G43"/>
    <mergeCell ref="B44:G44"/>
    <mergeCell ref="B45:G45"/>
    <mergeCell ref="B41:G41"/>
    <mergeCell ref="H40:I40"/>
    <mergeCell ref="J40:K40"/>
    <mergeCell ref="J18:K18"/>
    <mergeCell ref="L18:M18"/>
    <mergeCell ref="P18:Q18"/>
    <mergeCell ref="R18:S18"/>
    <mergeCell ref="H21:I21"/>
    <mergeCell ref="J21:K21"/>
    <mergeCell ref="L21:M21"/>
    <mergeCell ref="P21:Q21"/>
    <mergeCell ref="R21:S21"/>
    <mergeCell ref="R17:S17"/>
    <mergeCell ref="H18:I18"/>
    <mergeCell ref="R22:S22"/>
    <mergeCell ref="B32:G32"/>
    <mergeCell ref="B29:G29"/>
    <mergeCell ref="B30:G30"/>
    <mergeCell ref="B31:G31"/>
    <mergeCell ref="J31:K31"/>
    <mergeCell ref="L31:M31"/>
    <mergeCell ref="R19:S19"/>
    <mergeCell ref="J20:K20"/>
    <mergeCell ref="B19:G19"/>
    <mergeCell ref="L20:M20"/>
    <mergeCell ref="P20:Q20"/>
    <mergeCell ref="R20:S20"/>
    <mergeCell ref="P29:Q29"/>
    <mergeCell ref="R29:S29"/>
    <mergeCell ref="H30:I30"/>
    <mergeCell ref="J30:K30"/>
    <mergeCell ref="L30:M30"/>
    <mergeCell ref="P30:Q30"/>
    <mergeCell ref="R30:S30"/>
    <mergeCell ref="P26:Q26"/>
    <mergeCell ref="R26:S26"/>
    <mergeCell ref="J27:K27"/>
    <mergeCell ref="L27:M27"/>
    <mergeCell ref="B16:G16"/>
    <mergeCell ref="B17:G17"/>
    <mergeCell ref="H16:I16"/>
    <mergeCell ref="J16:K16"/>
    <mergeCell ref="R23:S23"/>
    <mergeCell ref="J24:K24"/>
    <mergeCell ref="L24:M24"/>
    <mergeCell ref="P24:Q24"/>
    <mergeCell ref="R24:S24"/>
    <mergeCell ref="J25:K25"/>
    <mergeCell ref="L25:M25"/>
    <mergeCell ref="P25:Q25"/>
    <mergeCell ref="R25:S25"/>
    <mergeCell ref="B46:G46"/>
    <mergeCell ref="B47:G47"/>
    <mergeCell ref="B48:G48"/>
    <mergeCell ref="B36:G36"/>
    <mergeCell ref="B37:G37"/>
    <mergeCell ref="B38:G38"/>
    <mergeCell ref="B39:G39"/>
    <mergeCell ref="B40:G40"/>
    <mergeCell ref="B33:G33"/>
    <mergeCell ref="B34:G34"/>
    <mergeCell ref="B35:G35"/>
    <mergeCell ref="H34:I34"/>
    <mergeCell ref="J34:K34"/>
    <mergeCell ref="L34:M34"/>
    <mergeCell ref="P28:Q28"/>
    <mergeCell ref="R28:S28"/>
    <mergeCell ref="H29:I29"/>
    <mergeCell ref="J29:K29"/>
    <mergeCell ref="L29:M29"/>
    <mergeCell ref="P27:Q27"/>
    <mergeCell ref="R27:S27"/>
    <mergeCell ref="H32:I32"/>
    <mergeCell ref="J32:K32"/>
    <mergeCell ref="L32:M32"/>
    <mergeCell ref="P35:Q35"/>
    <mergeCell ref="R35:S35"/>
    <mergeCell ref="H35:I35"/>
    <mergeCell ref="J35:K35"/>
    <mergeCell ref="L35:M35"/>
    <mergeCell ref="P31:Q31"/>
    <mergeCell ref="R31:S31"/>
    <mergeCell ref="P32:Q32"/>
    <mergeCell ref="R32:S32"/>
    <mergeCell ref="H33:I33"/>
    <mergeCell ref="J33:K33"/>
    <mergeCell ref="L33:M33"/>
    <mergeCell ref="P33:Q33"/>
    <mergeCell ref="R33:S33"/>
    <mergeCell ref="H31:I31"/>
    <mergeCell ref="H27:I27"/>
    <mergeCell ref="N31:O31"/>
    <mergeCell ref="N32:O32"/>
    <mergeCell ref="N33:O33"/>
    <mergeCell ref="P36:Q36"/>
    <mergeCell ref="R36:S36"/>
    <mergeCell ref="H37:I37"/>
    <mergeCell ref="J37:K37"/>
    <mergeCell ref="L37:M37"/>
    <mergeCell ref="P37:Q37"/>
    <mergeCell ref="R37:S37"/>
    <mergeCell ref="H38:I38"/>
    <mergeCell ref="J38:K38"/>
    <mergeCell ref="L38:M38"/>
    <mergeCell ref="P38:Q38"/>
    <mergeCell ref="R38:S38"/>
    <mergeCell ref="H36:I36"/>
    <mergeCell ref="J36:K36"/>
    <mergeCell ref="L36:M36"/>
    <mergeCell ref="P34:Q34"/>
    <mergeCell ref="R34:S34"/>
    <mergeCell ref="N34:O34"/>
    <mergeCell ref="N35:O35"/>
    <mergeCell ref="N36:O36"/>
    <mergeCell ref="N37:O37"/>
    <mergeCell ref="N38:O38"/>
    <mergeCell ref="P39:Q39"/>
    <mergeCell ref="R39:S39"/>
    <mergeCell ref="L42:M42"/>
    <mergeCell ref="P42:Q42"/>
    <mergeCell ref="R42:S42"/>
    <mergeCell ref="H43:I43"/>
    <mergeCell ref="J43:K43"/>
    <mergeCell ref="L43:M43"/>
    <mergeCell ref="P43:Q43"/>
    <mergeCell ref="R43:S43"/>
    <mergeCell ref="P40:Q40"/>
    <mergeCell ref="R40:S40"/>
    <mergeCell ref="H41:I41"/>
    <mergeCell ref="J41:K41"/>
    <mergeCell ref="L41:M41"/>
    <mergeCell ref="P41:Q41"/>
    <mergeCell ref="R41:S41"/>
    <mergeCell ref="L40:M40"/>
    <mergeCell ref="H39:I39"/>
    <mergeCell ref="J39:K39"/>
    <mergeCell ref="L39:M39"/>
    <mergeCell ref="N39:O39"/>
    <mergeCell ref="N40:O40"/>
    <mergeCell ref="N41:O41"/>
    <mergeCell ref="N42:O42"/>
    <mergeCell ref="N43:O43"/>
    <mergeCell ref="B6:D6"/>
    <mergeCell ref="H48:I48"/>
    <mergeCell ref="J48:K48"/>
    <mergeCell ref="L48:M48"/>
    <mergeCell ref="P48:Q48"/>
    <mergeCell ref="R48:S48"/>
    <mergeCell ref="H49:I49"/>
    <mergeCell ref="J49:K49"/>
    <mergeCell ref="L49:M49"/>
    <mergeCell ref="P49:Q49"/>
    <mergeCell ref="R49:S49"/>
    <mergeCell ref="H46:I46"/>
    <mergeCell ref="J46:K46"/>
    <mergeCell ref="L46:M46"/>
    <mergeCell ref="P46:Q46"/>
    <mergeCell ref="H42:I42"/>
    <mergeCell ref="J42:K42"/>
    <mergeCell ref="H47:I47"/>
    <mergeCell ref="J47:K47"/>
    <mergeCell ref="L47:M47"/>
    <mergeCell ref="P47:Q47"/>
    <mergeCell ref="R47:S47"/>
    <mergeCell ref="H44:I44"/>
    <mergeCell ref="J44:K44"/>
    <mergeCell ref="L44:M44"/>
    <mergeCell ref="P44:Q44"/>
    <mergeCell ref="R44:S44"/>
    <mergeCell ref="H45:I45"/>
    <mergeCell ref="J45:K45"/>
    <mergeCell ref="L45:M45"/>
    <mergeCell ref="P45:Q45"/>
    <mergeCell ref="R45:S45"/>
    <mergeCell ref="B316:Q316"/>
    <mergeCell ref="B51:G51"/>
    <mergeCell ref="H51:I51"/>
    <mergeCell ref="J51:K51"/>
    <mergeCell ref="L51:M51"/>
    <mergeCell ref="L65:M65"/>
    <mergeCell ref="P65:Q65"/>
    <mergeCell ref="R65:S65"/>
    <mergeCell ref="H63:I63"/>
    <mergeCell ref="J63:K63"/>
    <mergeCell ref="L63:M63"/>
    <mergeCell ref="P63:Q63"/>
    <mergeCell ref="R63:S63"/>
    <mergeCell ref="H64:I64"/>
    <mergeCell ref="J64:K64"/>
    <mergeCell ref="L64:M64"/>
    <mergeCell ref="R46:S46"/>
    <mergeCell ref="B50:G50"/>
    <mergeCell ref="H50:I50"/>
    <mergeCell ref="J50:K50"/>
    <mergeCell ref="L50:M50"/>
    <mergeCell ref="P50:Q50"/>
    <mergeCell ref="R50:S50"/>
    <mergeCell ref="R64:S64"/>
    <mergeCell ref="R316:S316"/>
    <mergeCell ref="R61:S61"/>
    <mergeCell ref="H62:I62"/>
    <mergeCell ref="J62:K62"/>
    <mergeCell ref="L62:M62"/>
    <mergeCell ref="P62:Q62"/>
    <mergeCell ref="R62:S62"/>
    <mergeCell ref="H65:I65"/>
    <mergeCell ref="B55:G55"/>
    <mergeCell ref="H55:I55"/>
    <mergeCell ref="J55:K55"/>
    <mergeCell ref="L55:M55"/>
    <mergeCell ref="P55:Q55"/>
    <mergeCell ref="R55:S55"/>
    <mergeCell ref="L53:M53"/>
    <mergeCell ref="P53:Q53"/>
    <mergeCell ref="R53:S53"/>
    <mergeCell ref="B54:G54"/>
    <mergeCell ref="H54:I54"/>
    <mergeCell ref="J54:K54"/>
    <mergeCell ref="L54:M54"/>
    <mergeCell ref="P54:Q54"/>
    <mergeCell ref="R54:S54"/>
    <mergeCell ref="P51:Q51"/>
    <mergeCell ref="R51:S51"/>
    <mergeCell ref="B52:G52"/>
    <mergeCell ref="H52:I52"/>
    <mergeCell ref="J52:K52"/>
    <mergeCell ref="L52:M52"/>
    <mergeCell ref="P52:Q52"/>
    <mergeCell ref="R52:S52"/>
    <mergeCell ref="B57:G57"/>
    <mergeCell ref="H57:I57"/>
    <mergeCell ref="J57:K57"/>
    <mergeCell ref="B58:G58"/>
    <mergeCell ref="H58:I58"/>
    <mergeCell ref="J58:K58"/>
    <mergeCell ref="H59:I59"/>
    <mergeCell ref="J59:K59"/>
    <mergeCell ref="L57:M57"/>
    <mergeCell ref="P57:Q57"/>
    <mergeCell ref="R57:S57"/>
    <mergeCell ref="L58:M58"/>
    <mergeCell ref="P58:Q58"/>
    <mergeCell ref="R58:S58"/>
    <mergeCell ref="B56:G56"/>
    <mergeCell ref="H56:I56"/>
    <mergeCell ref="J56:K56"/>
    <mergeCell ref="L56:M56"/>
    <mergeCell ref="P56:Q56"/>
    <mergeCell ref="R56:S56"/>
    <mergeCell ref="B61:G61"/>
    <mergeCell ref="B62:G62"/>
    <mergeCell ref="B63:G63"/>
    <mergeCell ref="B64:G64"/>
    <mergeCell ref="B65:G65"/>
    <mergeCell ref="B59:G59"/>
    <mergeCell ref="L59:M59"/>
    <mergeCell ref="P59:Q59"/>
    <mergeCell ref="H61:I61"/>
    <mergeCell ref="J61:K61"/>
    <mergeCell ref="L61:M61"/>
    <mergeCell ref="P61:Q61"/>
    <mergeCell ref="P64:Q64"/>
    <mergeCell ref="J65:K65"/>
    <mergeCell ref="R59:S59"/>
    <mergeCell ref="B60:G60"/>
    <mergeCell ref="H60:I60"/>
    <mergeCell ref="J60:K60"/>
    <mergeCell ref="L60:M60"/>
    <mergeCell ref="P60:Q60"/>
    <mergeCell ref="R60:S60"/>
    <mergeCell ref="N61:O61"/>
    <mergeCell ref="N62:O62"/>
    <mergeCell ref="N63:O63"/>
    <mergeCell ref="N64:O64"/>
    <mergeCell ref="N65:O65"/>
    <mergeCell ref="B70:G70"/>
    <mergeCell ref="H70:I70"/>
    <mergeCell ref="J70:K70"/>
    <mergeCell ref="L70:M70"/>
    <mergeCell ref="P70:Q70"/>
    <mergeCell ref="R70:S70"/>
    <mergeCell ref="B69:G69"/>
    <mergeCell ref="H69:I69"/>
    <mergeCell ref="J69:K69"/>
    <mergeCell ref="L69:M69"/>
    <mergeCell ref="P69:Q69"/>
    <mergeCell ref="R69:S69"/>
    <mergeCell ref="B66:G66"/>
    <mergeCell ref="H66:I66"/>
    <mergeCell ref="J66:K66"/>
    <mergeCell ref="L66:M66"/>
    <mergeCell ref="P66:Q66"/>
    <mergeCell ref="B68:G68"/>
    <mergeCell ref="H68:I68"/>
    <mergeCell ref="J68:K68"/>
    <mergeCell ref="L68:M68"/>
    <mergeCell ref="P68:Q68"/>
    <mergeCell ref="B67:G67"/>
    <mergeCell ref="H67:I67"/>
    <mergeCell ref="J67:K67"/>
    <mergeCell ref="L67:M67"/>
    <mergeCell ref="P67:Q67"/>
    <mergeCell ref="N66:O66"/>
    <mergeCell ref="N67:O67"/>
    <mergeCell ref="N68:O68"/>
    <mergeCell ref="N69:O69"/>
    <mergeCell ref="N70:O70"/>
    <mergeCell ref="B71:G71"/>
    <mergeCell ref="H71:I71"/>
    <mergeCell ref="J71:K71"/>
    <mergeCell ref="L71:M71"/>
    <mergeCell ref="P71:Q71"/>
    <mergeCell ref="R71:S71"/>
    <mergeCell ref="B73:G73"/>
    <mergeCell ref="H73:I73"/>
    <mergeCell ref="J73:K73"/>
    <mergeCell ref="L73:M73"/>
    <mergeCell ref="P73:Q73"/>
    <mergeCell ref="R73:S73"/>
    <mergeCell ref="B72:G72"/>
    <mergeCell ref="H72:I72"/>
    <mergeCell ref="J72:K72"/>
    <mergeCell ref="L72:M72"/>
    <mergeCell ref="P72:Q72"/>
    <mergeCell ref="R72:S72"/>
    <mergeCell ref="N71:O71"/>
    <mergeCell ref="N72:O72"/>
    <mergeCell ref="N73:O73"/>
    <mergeCell ref="B312:G312"/>
    <mergeCell ref="H312:I312"/>
    <mergeCell ref="J312:K312"/>
    <mergeCell ref="L312:M312"/>
    <mergeCell ref="P312:Q312"/>
    <mergeCell ref="R312:S312"/>
    <mergeCell ref="B76:G76"/>
    <mergeCell ref="H76:I76"/>
    <mergeCell ref="J76:K76"/>
    <mergeCell ref="L76:M76"/>
    <mergeCell ref="P76:Q76"/>
    <mergeCell ref="R76:S76"/>
    <mergeCell ref="B75:G75"/>
    <mergeCell ref="H75:I75"/>
    <mergeCell ref="J75:K75"/>
    <mergeCell ref="L75:M75"/>
    <mergeCell ref="P75:Q75"/>
    <mergeCell ref="R75:S75"/>
    <mergeCell ref="B78:G78"/>
    <mergeCell ref="H78:I78"/>
    <mergeCell ref="J78:K78"/>
    <mergeCell ref="L78:M78"/>
    <mergeCell ref="P78:Q78"/>
    <mergeCell ref="R78:S78"/>
    <mergeCell ref="B77:G77"/>
    <mergeCell ref="H77:I77"/>
    <mergeCell ref="J77:K77"/>
    <mergeCell ref="L77:M77"/>
    <mergeCell ref="P77:Q77"/>
    <mergeCell ref="R77:S77"/>
    <mergeCell ref="B84:G84"/>
    <mergeCell ref="H84:I84"/>
    <mergeCell ref="B74:G74"/>
    <mergeCell ref="H74:I74"/>
    <mergeCell ref="J74:K74"/>
    <mergeCell ref="L74:M74"/>
    <mergeCell ref="P74:Q74"/>
    <mergeCell ref="R74:S74"/>
    <mergeCell ref="B81:G81"/>
    <mergeCell ref="H81:I81"/>
    <mergeCell ref="J81:K81"/>
    <mergeCell ref="L81:M81"/>
    <mergeCell ref="P81:Q81"/>
    <mergeCell ref="R81:S81"/>
    <mergeCell ref="B80:G80"/>
    <mergeCell ref="H80:I80"/>
    <mergeCell ref="J80:K80"/>
    <mergeCell ref="L80:M80"/>
    <mergeCell ref="P80:Q80"/>
    <mergeCell ref="R80:S80"/>
    <mergeCell ref="B79:G79"/>
    <mergeCell ref="H79:I79"/>
    <mergeCell ref="J79:K79"/>
    <mergeCell ref="L79:M79"/>
    <mergeCell ref="P79:Q79"/>
    <mergeCell ref="R79:S79"/>
    <mergeCell ref="N74:O74"/>
    <mergeCell ref="N75:O75"/>
    <mergeCell ref="N76:O76"/>
    <mergeCell ref="N77:O77"/>
    <mergeCell ref="N78:O78"/>
    <mergeCell ref="N79:O79"/>
    <mergeCell ref="N80:O80"/>
    <mergeCell ref="N81:O81"/>
    <mergeCell ref="J84:K84"/>
    <mergeCell ref="L84:M84"/>
    <mergeCell ref="P84:Q84"/>
    <mergeCell ref="R84:S84"/>
    <mergeCell ref="B87:G87"/>
    <mergeCell ref="H87:I87"/>
    <mergeCell ref="J87:K87"/>
    <mergeCell ref="L87:M87"/>
    <mergeCell ref="P87:Q87"/>
    <mergeCell ref="R87:S87"/>
    <mergeCell ref="B86:G86"/>
    <mergeCell ref="H86:I86"/>
    <mergeCell ref="J86:K86"/>
    <mergeCell ref="L86:M86"/>
    <mergeCell ref="P86:Q86"/>
    <mergeCell ref="R86:S86"/>
    <mergeCell ref="B85:G85"/>
    <mergeCell ref="H85:I85"/>
    <mergeCell ref="J85:K85"/>
    <mergeCell ref="L85:M85"/>
    <mergeCell ref="B93:G93"/>
    <mergeCell ref="H93:I93"/>
    <mergeCell ref="J93:K93"/>
    <mergeCell ref="L93:M93"/>
    <mergeCell ref="P93:Q93"/>
    <mergeCell ref="R93:S93"/>
    <mergeCell ref="B92:G92"/>
    <mergeCell ref="H92:I92"/>
    <mergeCell ref="J92:K92"/>
    <mergeCell ref="L92:M92"/>
    <mergeCell ref="P92:Q92"/>
    <mergeCell ref="R92:S92"/>
    <mergeCell ref="B91:G91"/>
    <mergeCell ref="H91:I91"/>
    <mergeCell ref="J91:K91"/>
    <mergeCell ref="L91:M91"/>
    <mergeCell ref="P91:Q91"/>
    <mergeCell ref="R91:S91"/>
    <mergeCell ref="R97:S97"/>
    <mergeCell ref="B96:G96"/>
    <mergeCell ref="H96:I96"/>
    <mergeCell ref="J96:K96"/>
    <mergeCell ref="L96:M96"/>
    <mergeCell ref="P96:Q96"/>
    <mergeCell ref="R96:S96"/>
    <mergeCell ref="B95:G95"/>
    <mergeCell ref="H95:I95"/>
    <mergeCell ref="J95:K95"/>
    <mergeCell ref="L95:M95"/>
    <mergeCell ref="P95:Q95"/>
    <mergeCell ref="R95:S95"/>
    <mergeCell ref="B94:G94"/>
    <mergeCell ref="H94:I94"/>
    <mergeCell ref="J94:K94"/>
    <mergeCell ref="L94:M94"/>
    <mergeCell ref="P94:Q94"/>
    <mergeCell ref="R94:S94"/>
    <mergeCell ref="B315:G315"/>
    <mergeCell ref="H315:I315"/>
    <mergeCell ref="J315:K315"/>
    <mergeCell ref="L315:M315"/>
    <mergeCell ref="P315:Q315"/>
    <mergeCell ref="R315:S315"/>
    <mergeCell ref="R66:S66"/>
    <mergeCell ref="R67:S67"/>
    <mergeCell ref="R68:S68"/>
    <mergeCell ref="B313:G313"/>
    <mergeCell ref="H313:I313"/>
    <mergeCell ref="J313:K313"/>
    <mergeCell ref="L313:M313"/>
    <mergeCell ref="P313:Q313"/>
    <mergeCell ref="R313:S313"/>
    <mergeCell ref="B311:G311"/>
    <mergeCell ref="H311:I311"/>
    <mergeCell ref="J311:K311"/>
    <mergeCell ref="L311:M311"/>
    <mergeCell ref="P311:Q311"/>
    <mergeCell ref="R311:S311"/>
    <mergeCell ref="B310:G310"/>
    <mergeCell ref="H310:I310"/>
    <mergeCell ref="J104:K104"/>
    <mergeCell ref="L104:M104"/>
    <mergeCell ref="P104:Q104"/>
    <mergeCell ref="R104:S104"/>
    <mergeCell ref="B103:G103"/>
    <mergeCell ref="H103:I103"/>
    <mergeCell ref="J103:K103"/>
    <mergeCell ref="L103:M103"/>
    <mergeCell ref="J100:K100"/>
    <mergeCell ref="B8:E8"/>
    <mergeCell ref="J310:K310"/>
    <mergeCell ref="L310:M310"/>
    <mergeCell ref="P310:Q310"/>
    <mergeCell ref="H108:I108"/>
    <mergeCell ref="J108:K108"/>
    <mergeCell ref="L108:M108"/>
    <mergeCell ref="P108:Q108"/>
    <mergeCell ref="B107:G107"/>
    <mergeCell ref="H107:I107"/>
    <mergeCell ref="J107:K107"/>
    <mergeCell ref="L107:M107"/>
    <mergeCell ref="P107:Q107"/>
    <mergeCell ref="B106:G106"/>
    <mergeCell ref="H106:I106"/>
    <mergeCell ref="J106:K106"/>
    <mergeCell ref="L106:M106"/>
    <mergeCell ref="P103:Q103"/>
    <mergeCell ref="B102:G102"/>
    <mergeCell ref="H102:I102"/>
    <mergeCell ref="J102:K102"/>
    <mergeCell ref="L102:M102"/>
    <mergeCell ref="P102:Q102"/>
    <mergeCell ref="B101:G101"/>
    <mergeCell ref="H101:I101"/>
    <mergeCell ref="H112:I112"/>
    <mergeCell ref="L100:M100"/>
    <mergeCell ref="P100:Q100"/>
    <mergeCell ref="B99:G99"/>
    <mergeCell ref="H99:I99"/>
    <mergeCell ref="J99:K99"/>
    <mergeCell ref="L99:M99"/>
    <mergeCell ref="B104:G104"/>
    <mergeCell ref="H104:I104"/>
    <mergeCell ref="R103:S103"/>
    <mergeCell ref="R102:S102"/>
    <mergeCell ref="J101:K101"/>
    <mergeCell ref="L101:M101"/>
    <mergeCell ref="P101:Q101"/>
    <mergeCell ref="R101:S101"/>
    <mergeCell ref="B100:G100"/>
    <mergeCell ref="H100:I100"/>
    <mergeCell ref="B112:G112"/>
    <mergeCell ref="B314:G314"/>
    <mergeCell ref="H314:I314"/>
    <mergeCell ref="J314:K314"/>
    <mergeCell ref="L314:M314"/>
    <mergeCell ref="P314:Q314"/>
    <mergeCell ref="B10:G10"/>
    <mergeCell ref="R314:S314"/>
    <mergeCell ref="R100:S100"/>
    <mergeCell ref="P99:Q99"/>
    <mergeCell ref="R99:S99"/>
    <mergeCell ref="B98:G98"/>
    <mergeCell ref="H98:I98"/>
    <mergeCell ref="J98:K98"/>
    <mergeCell ref="L98:M98"/>
    <mergeCell ref="P98:Q98"/>
    <mergeCell ref="R98:S98"/>
    <mergeCell ref="B97:G97"/>
    <mergeCell ref="H97:I97"/>
    <mergeCell ref="J97:K97"/>
    <mergeCell ref="L97:M97"/>
    <mergeCell ref="P97:Q97"/>
    <mergeCell ref="R310:S310"/>
    <mergeCell ref="B109:G109"/>
    <mergeCell ref="H109:I109"/>
    <mergeCell ref="J109:K109"/>
    <mergeCell ref="L109:M109"/>
    <mergeCell ref="P109:Q109"/>
    <mergeCell ref="R109:S109"/>
    <mergeCell ref="B108:G108"/>
    <mergeCell ref="R108:S108"/>
    <mergeCell ref="R107:S107"/>
    <mergeCell ref="P106:Q106"/>
    <mergeCell ref="R106:S106"/>
    <mergeCell ref="B105:G105"/>
    <mergeCell ref="H105:I105"/>
    <mergeCell ref="J105:K105"/>
    <mergeCell ref="L105:M105"/>
    <mergeCell ref="P105:Q105"/>
    <mergeCell ref="R105:S105"/>
    <mergeCell ref="J112:K112"/>
    <mergeCell ref="L112:M112"/>
    <mergeCell ref="P112:Q112"/>
    <mergeCell ref="R112:S112"/>
    <mergeCell ref="B113:G113"/>
    <mergeCell ref="H113:I113"/>
    <mergeCell ref="J113:K113"/>
    <mergeCell ref="L113:M113"/>
    <mergeCell ref="P113:Q113"/>
    <mergeCell ref="R113:S113"/>
    <mergeCell ref="B110:G110"/>
    <mergeCell ref="H110:I110"/>
    <mergeCell ref="J110:K110"/>
    <mergeCell ref="L110:M110"/>
    <mergeCell ref="P110:Q110"/>
    <mergeCell ref="R110:S110"/>
    <mergeCell ref="B111:G111"/>
    <mergeCell ref="H111:I111"/>
    <mergeCell ref="J111:K111"/>
    <mergeCell ref="L111:M111"/>
    <mergeCell ref="P111:Q111"/>
    <mergeCell ref="R111:S111"/>
    <mergeCell ref="B116:G116"/>
    <mergeCell ref="H116:I116"/>
    <mergeCell ref="J116:K116"/>
    <mergeCell ref="L116:M116"/>
    <mergeCell ref="P116:Q116"/>
    <mergeCell ref="R116:S116"/>
    <mergeCell ref="B117:G117"/>
    <mergeCell ref="H117:I117"/>
    <mergeCell ref="J117:K117"/>
    <mergeCell ref="L117:M117"/>
    <mergeCell ref="P117:Q117"/>
    <mergeCell ref="R117:S117"/>
    <mergeCell ref="B114:G114"/>
    <mergeCell ref="H114:I114"/>
    <mergeCell ref="J114:K114"/>
    <mergeCell ref="L114:M114"/>
    <mergeCell ref="P114:Q114"/>
    <mergeCell ref="R114:S114"/>
    <mergeCell ref="B115:G115"/>
    <mergeCell ref="H115:I115"/>
    <mergeCell ref="J115:K115"/>
    <mergeCell ref="L115:M115"/>
    <mergeCell ref="P115:Q115"/>
    <mergeCell ref="R115:S115"/>
    <mergeCell ref="B120:G120"/>
    <mergeCell ref="H120:I120"/>
    <mergeCell ref="J120:K120"/>
    <mergeCell ref="L120:M120"/>
    <mergeCell ref="P120:Q120"/>
    <mergeCell ref="R120:S120"/>
    <mergeCell ref="B121:G121"/>
    <mergeCell ref="H121:I121"/>
    <mergeCell ref="J121:K121"/>
    <mergeCell ref="L121:M121"/>
    <mergeCell ref="P121:Q121"/>
    <mergeCell ref="R121:S121"/>
    <mergeCell ref="B118:G118"/>
    <mergeCell ref="H118:I118"/>
    <mergeCell ref="J118:K118"/>
    <mergeCell ref="L118:M118"/>
    <mergeCell ref="P118:Q118"/>
    <mergeCell ref="R118:S118"/>
    <mergeCell ref="B119:G119"/>
    <mergeCell ref="H119:I119"/>
    <mergeCell ref="J119:K119"/>
    <mergeCell ref="L119:M119"/>
    <mergeCell ref="P119:Q119"/>
    <mergeCell ref="R119:S119"/>
    <mergeCell ref="B124:G124"/>
    <mergeCell ref="H124:I124"/>
    <mergeCell ref="J124:K124"/>
    <mergeCell ref="L124:M124"/>
    <mergeCell ref="P124:Q124"/>
    <mergeCell ref="R124:S124"/>
    <mergeCell ref="B125:G125"/>
    <mergeCell ref="H125:I125"/>
    <mergeCell ref="J125:K125"/>
    <mergeCell ref="L125:M125"/>
    <mergeCell ref="P125:Q125"/>
    <mergeCell ref="R125:S125"/>
    <mergeCell ref="B122:G122"/>
    <mergeCell ref="H122:I122"/>
    <mergeCell ref="J122:K122"/>
    <mergeCell ref="L122:M122"/>
    <mergeCell ref="P122:Q122"/>
    <mergeCell ref="R122:S122"/>
    <mergeCell ref="B123:G123"/>
    <mergeCell ref="H123:I123"/>
    <mergeCell ref="J123:K123"/>
    <mergeCell ref="L123:M123"/>
    <mergeCell ref="P123:Q123"/>
    <mergeCell ref="R123:S123"/>
    <mergeCell ref="B128:G128"/>
    <mergeCell ref="H128:I128"/>
    <mergeCell ref="J128:K128"/>
    <mergeCell ref="L128:M128"/>
    <mergeCell ref="P128:Q128"/>
    <mergeCell ref="R128:S128"/>
    <mergeCell ref="B129:G129"/>
    <mergeCell ref="H129:I129"/>
    <mergeCell ref="J129:K129"/>
    <mergeCell ref="L129:M129"/>
    <mergeCell ref="P129:Q129"/>
    <mergeCell ref="R129:S129"/>
    <mergeCell ref="B126:G126"/>
    <mergeCell ref="H126:I126"/>
    <mergeCell ref="J126:K126"/>
    <mergeCell ref="L126:M126"/>
    <mergeCell ref="P126:Q126"/>
    <mergeCell ref="R126:S126"/>
    <mergeCell ref="B127:G127"/>
    <mergeCell ref="H127:I127"/>
    <mergeCell ref="J127:K127"/>
    <mergeCell ref="L127:M127"/>
    <mergeCell ref="P127:Q127"/>
    <mergeCell ref="R127:S127"/>
    <mergeCell ref="B132:G132"/>
    <mergeCell ref="H132:I132"/>
    <mergeCell ref="J132:K132"/>
    <mergeCell ref="L132:M132"/>
    <mergeCell ref="P132:Q132"/>
    <mergeCell ref="R132:S132"/>
    <mergeCell ref="B133:G133"/>
    <mergeCell ref="H133:I133"/>
    <mergeCell ref="J133:K133"/>
    <mergeCell ref="L133:M133"/>
    <mergeCell ref="P133:Q133"/>
    <mergeCell ref="R133:S133"/>
    <mergeCell ref="B130:G130"/>
    <mergeCell ref="H130:I130"/>
    <mergeCell ref="J130:K130"/>
    <mergeCell ref="L130:M130"/>
    <mergeCell ref="P130:Q130"/>
    <mergeCell ref="R130:S130"/>
    <mergeCell ref="B131:G131"/>
    <mergeCell ref="H131:I131"/>
    <mergeCell ref="J131:K131"/>
    <mergeCell ref="L131:M131"/>
    <mergeCell ref="P131:Q131"/>
    <mergeCell ref="R131:S131"/>
    <mergeCell ref="N133:O133"/>
    <mergeCell ref="B136:G136"/>
    <mergeCell ref="H136:I136"/>
    <mergeCell ref="J136:K136"/>
    <mergeCell ref="L136:M136"/>
    <mergeCell ref="P136:Q136"/>
    <mergeCell ref="R136:S136"/>
    <mergeCell ref="B137:G137"/>
    <mergeCell ref="H137:I137"/>
    <mergeCell ref="J137:K137"/>
    <mergeCell ref="L137:M137"/>
    <mergeCell ref="P137:Q137"/>
    <mergeCell ref="R137:S137"/>
    <mergeCell ref="B134:G134"/>
    <mergeCell ref="H134:I134"/>
    <mergeCell ref="J134:K134"/>
    <mergeCell ref="L134:M134"/>
    <mergeCell ref="P134:Q134"/>
    <mergeCell ref="R134:S134"/>
    <mergeCell ref="B135:G135"/>
    <mergeCell ref="H135:I135"/>
    <mergeCell ref="J135:K135"/>
    <mergeCell ref="L135:M135"/>
    <mergeCell ref="P135:Q135"/>
    <mergeCell ref="R135:S135"/>
    <mergeCell ref="N134:O134"/>
    <mergeCell ref="N135:O135"/>
    <mergeCell ref="N136:O136"/>
    <mergeCell ref="N137:O137"/>
    <mergeCell ref="B140:G140"/>
    <mergeCell ref="H140:I140"/>
    <mergeCell ref="J140:K140"/>
    <mergeCell ref="L140:M140"/>
    <mergeCell ref="P140:Q140"/>
    <mergeCell ref="R140:S140"/>
    <mergeCell ref="B141:G141"/>
    <mergeCell ref="H141:I141"/>
    <mergeCell ref="J141:K141"/>
    <mergeCell ref="L141:M141"/>
    <mergeCell ref="P141:Q141"/>
    <mergeCell ref="R141:S141"/>
    <mergeCell ref="B138:G138"/>
    <mergeCell ref="H138:I138"/>
    <mergeCell ref="J138:K138"/>
    <mergeCell ref="L138:M138"/>
    <mergeCell ref="P138:Q138"/>
    <mergeCell ref="R138:S138"/>
    <mergeCell ref="B139:G139"/>
    <mergeCell ref="H139:I139"/>
    <mergeCell ref="J139:K139"/>
    <mergeCell ref="L139:M139"/>
    <mergeCell ref="P139:Q139"/>
    <mergeCell ref="R139:S139"/>
    <mergeCell ref="N138:O138"/>
    <mergeCell ref="N139:O139"/>
    <mergeCell ref="N140:O140"/>
    <mergeCell ref="N141:O141"/>
    <mergeCell ref="B144:G144"/>
    <mergeCell ref="H144:I144"/>
    <mergeCell ref="J144:K144"/>
    <mergeCell ref="L144:M144"/>
    <mergeCell ref="P144:Q144"/>
    <mergeCell ref="R144:S144"/>
    <mergeCell ref="B145:G145"/>
    <mergeCell ref="H145:I145"/>
    <mergeCell ref="J145:K145"/>
    <mergeCell ref="L145:M145"/>
    <mergeCell ref="P145:Q145"/>
    <mergeCell ref="R145:S145"/>
    <mergeCell ref="B142:G142"/>
    <mergeCell ref="H142:I142"/>
    <mergeCell ref="J142:K142"/>
    <mergeCell ref="L142:M142"/>
    <mergeCell ref="P142:Q142"/>
    <mergeCell ref="R142:S142"/>
    <mergeCell ref="B143:G143"/>
    <mergeCell ref="H143:I143"/>
    <mergeCell ref="J143:K143"/>
    <mergeCell ref="L143:M143"/>
    <mergeCell ref="P143:Q143"/>
    <mergeCell ref="R143:S143"/>
    <mergeCell ref="N142:O142"/>
    <mergeCell ref="N143:O143"/>
    <mergeCell ref="N144:O144"/>
    <mergeCell ref="N145:O145"/>
    <mergeCell ref="B148:G148"/>
    <mergeCell ref="H148:I148"/>
    <mergeCell ref="J148:K148"/>
    <mergeCell ref="L148:M148"/>
    <mergeCell ref="P148:Q148"/>
    <mergeCell ref="R148:S148"/>
    <mergeCell ref="B149:G149"/>
    <mergeCell ref="H149:I149"/>
    <mergeCell ref="J149:K149"/>
    <mergeCell ref="L149:M149"/>
    <mergeCell ref="P149:Q149"/>
    <mergeCell ref="R149:S149"/>
    <mergeCell ref="B146:G146"/>
    <mergeCell ref="H146:I146"/>
    <mergeCell ref="J146:K146"/>
    <mergeCell ref="L146:M146"/>
    <mergeCell ref="P146:Q146"/>
    <mergeCell ref="R146:S146"/>
    <mergeCell ref="B147:G147"/>
    <mergeCell ref="H147:I147"/>
    <mergeCell ref="J147:K147"/>
    <mergeCell ref="L147:M147"/>
    <mergeCell ref="P147:Q147"/>
    <mergeCell ref="R147:S147"/>
    <mergeCell ref="N146:O146"/>
    <mergeCell ref="N147:O147"/>
    <mergeCell ref="N148:O148"/>
    <mergeCell ref="N149:O149"/>
    <mergeCell ref="B152:G152"/>
    <mergeCell ref="H152:I152"/>
    <mergeCell ref="J152:K152"/>
    <mergeCell ref="L152:M152"/>
    <mergeCell ref="P152:Q152"/>
    <mergeCell ref="R152:S152"/>
    <mergeCell ref="B153:G153"/>
    <mergeCell ref="H153:I153"/>
    <mergeCell ref="J153:K153"/>
    <mergeCell ref="L153:M153"/>
    <mergeCell ref="P153:Q153"/>
    <mergeCell ref="R153:S153"/>
    <mergeCell ref="B150:G150"/>
    <mergeCell ref="H150:I150"/>
    <mergeCell ref="J150:K150"/>
    <mergeCell ref="L150:M150"/>
    <mergeCell ref="P150:Q150"/>
    <mergeCell ref="R150:S150"/>
    <mergeCell ref="B151:G151"/>
    <mergeCell ref="H151:I151"/>
    <mergeCell ref="J151:K151"/>
    <mergeCell ref="L151:M151"/>
    <mergeCell ref="P151:Q151"/>
    <mergeCell ref="R151:S151"/>
    <mergeCell ref="N150:O150"/>
    <mergeCell ref="N151:O151"/>
    <mergeCell ref="N152:O152"/>
    <mergeCell ref="N153:O153"/>
    <mergeCell ref="B156:G156"/>
    <mergeCell ref="H156:I156"/>
    <mergeCell ref="J156:K156"/>
    <mergeCell ref="L156:M156"/>
    <mergeCell ref="P156:Q156"/>
    <mergeCell ref="R156:S156"/>
    <mergeCell ref="B157:G157"/>
    <mergeCell ref="H157:I157"/>
    <mergeCell ref="J157:K157"/>
    <mergeCell ref="L157:M157"/>
    <mergeCell ref="P157:Q157"/>
    <mergeCell ref="R157:S157"/>
    <mergeCell ref="B154:G154"/>
    <mergeCell ref="H154:I154"/>
    <mergeCell ref="J154:K154"/>
    <mergeCell ref="L154:M154"/>
    <mergeCell ref="P154:Q154"/>
    <mergeCell ref="R154:S154"/>
    <mergeCell ref="B155:G155"/>
    <mergeCell ref="H155:I155"/>
    <mergeCell ref="J155:K155"/>
    <mergeCell ref="L155:M155"/>
    <mergeCell ref="P155:Q155"/>
    <mergeCell ref="R155:S155"/>
    <mergeCell ref="N154:O154"/>
    <mergeCell ref="N155:O155"/>
    <mergeCell ref="N156:O156"/>
    <mergeCell ref="N157:O157"/>
    <mergeCell ref="B160:G160"/>
    <mergeCell ref="H160:I160"/>
    <mergeCell ref="J160:K160"/>
    <mergeCell ref="L160:M160"/>
    <mergeCell ref="P160:Q160"/>
    <mergeCell ref="R160:S160"/>
    <mergeCell ref="B161:G161"/>
    <mergeCell ref="H161:I161"/>
    <mergeCell ref="J161:K161"/>
    <mergeCell ref="L161:M161"/>
    <mergeCell ref="P161:Q161"/>
    <mergeCell ref="R161:S161"/>
    <mergeCell ref="B158:G158"/>
    <mergeCell ref="H158:I158"/>
    <mergeCell ref="J158:K158"/>
    <mergeCell ref="L158:M158"/>
    <mergeCell ref="P158:Q158"/>
    <mergeCell ref="R158:S158"/>
    <mergeCell ref="B159:G159"/>
    <mergeCell ref="H159:I159"/>
    <mergeCell ref="J159:K159"/>
    <mergeCell ref="L159:M159"/>
    <mergeCell ref="P159:Q159"/>
    <mergeCell ref="R159:S159"/>
    <mergeCell ref="N158:O158"/>
    <mergeCell ref="N159:O159"/>
    <mergeCell ref="N160:O160"/>
    <mergeCell ref="N161:O161"/>
    <mergeCell ref="B164:G164"/>
    <mergeCell ref="H164:I164"/>
    <mergeCell ref="J164:K164"/>
    <mergeCell ref="L164:M164"/>
    <mergeCell ref="P164:Q164"/>
    <mergeCell ref="R164:S164"/>
    <mergeCell ref="B165:G165"/>
    <mergeCell ref="H165:I165"/>
    <mergeCell ref="J165:K165"/>
    <mergeCell ref="L165:M165"/>
    <mergeCell ref="P165:Q165"/>
    <mergeCell ref="R165:S165"/>
    <mergeCell ref="B162:G162"/>
    <mergeCell ref="H162:I162"/>
    <mergeCell ref="J162:K162"/>
    <mergeCell ref="L162:M162"/>
    <mergeCell ref="P162:Q162"/>
    <mergeCell ref="R162:S162"/>
    <mergeCell ref="B163:G163"/>
    <mergeCell ref="H163:I163"/>
    <mergeCell ref="J163:K163"/>
    <mergeCell ref="L163:M163"/>
    <mergeCell ref="P163:Q163"/>
    <mergeCell ref="R163:S163"/>
    <mergeCell ref="N162:O162"/>
    <mergeCell ref="N163:O163"/>
    <mergeCell ref="N164:O164"/>
    <mergeCell ref="N165:O165"/>
    <mergeCell ref="B168:G168"/>
    <mergeCell ref="H168:I168"/>
    <mergeCell ref="J168:K168"/>
    <mergeCell ref="L168:M168"/>
    <mergeCell ref="P168:Q168"/>
    <mergeCell ref="R168:S168"/>
    <mergeCell ref="B169:G169"/>
    <mergeCell ref="H169:I169"/>
    <mergeCell ref="J169:K169"/>
    <mergeCell ref="L169:M169"/>
    <mergeCell ref="P169:Q169"/>
    <mergeCell ref="R169:S169"/>
    <mergeCell ref="B166:G166"/>
    <mergeCell ref="H166:I166"/>
    <mergeCell ref="J166:K166"/>
    <mergeCell ref="L166:M166"/>
    <mergeCell ref="P166:Q166"/>
    <mergeCell ref="R166:S166"/>
    <mergeCell ref="B167:G167"/>
    <mergeCell ref="H167:I167"/>
    <mergeCell ref="J167:K167"/>
    <mergeCell ref="L167:M167"/>
    <mergeCell ref="P167:Q167"/>
    <mergeCell ref="R167:S167"/>
    <mergeCell ref="N166:O166"/>
    <mergeCell ref="N167:O167"/>
    <mergeCell ref="N168:O168"/>
    <mergeCell ref="N169:O169"/>
    <mergeCell ref="B172:G172"/>
    <mergeCell ref="H172:I172"/>
    <mergeCell ref="J172:K172"/>
    <mergeCell ref="L172:M172"/>
    <mergeCell ref="P172:Q172"/>
    <mergeCell ref="R172:S172"/>
    <mergeCell ref="B173:G173"/>
    <mergeCell ref="H173:I173"/>
    <mergeCell ref="J173:K173"/>
    <mergeCell ref="L173:M173"/>
    <mergeCell ref="P173:Q173"/>
    <mergeCell ref="R173:S173"/>
    <mergeCell ref="B170:G170"/>
    <mergeCell ref="H170:I170"/>
    <mergeCell ref="J170:K170"/>
    <mergeCell ref="L170:M170"/>
    <mergeCell ref="P170:Q170"/>
    <mergeCell ref="R170:S170"/>
    <mergeCell ref="B171:G171"/>
    <mergeCell ref="H171:I171"/>
    <mergeCell ref="J171:K171"/>
    <mergeCell ref="L171:M171"/>
    <mergeCell ref="P171:Q171"/>
    <mergeCell ref="R171:S171"/>
    <mergeCell ref="N170:O170"/>
    <mergeCell ref="N171:O171"/>
    <mergeCell ref="N172:O172"/>
    <mergeCell ref="N173:O173"/>
    <mergeCell ref="B176:G176"/>
    <mergeCell ref="H176:I176"/>
    <mergeCell ref="J176:K176"/>
    <mergeCell ref="L176:M176"/>
    <mergeCell ref="P176:Q176"/>
    <mergeCell ref="R176:S176"/>
    <mergeCell ref="B177:G177"/>
    <mergeCell ref="H177:I177"/>
    <mergeCell ref="J177:K177"/>
    <mergeCell ref="L177:M177"/>
    <mergeCell ref="P177:Q177"/>
    <mergeCell ref="R177:S177"/>
    <mergeCell ref="B174:G174"/>
    <mergeCell ref="H174:I174"/>
    <mergeCell ref="J174:K174"/>
    <mergeCell ref="L174:M174"/>
    <mergeCell ref="P174:Q174"/>
    <mergeCell ref="R174:S174"/>
    <mergeCell ref="B175:G175"/>
    <mergeCell ref="H175:I175"/>
    <mergeCell ref="J175:K175"/>
    <mergeCell ref="L175:M175"/>
    <mergeCell ref="P175:Q175"/>
    <mergeCell ref="R175:S175"/>
    <mergeCell ref="N174:O174"/>
    <mergeCell ref="N175:O175"/>
    <mergeCell ref="N176:O176"/>
    <mergeCell ref="N177:O177"/>
    <mergeCell ref="B180:G180"/>
    <mergeCell ref="H180:I180"/>
    <mergeCell ref="J180:K180"/>
    <mergeCell ref="L180:M180"/>
    <mergeCell ref="P180:Q180"/>
    <mergeCell ref="R180:S180"/>
    <mergeCell ref="B181:G181"/>
    <mergeCell ref="H181:I181"/>
    <mergeCell ref="J181:K181"/>
    <mergeCell ref="L181:M181"/>
    <mergeCell ref="P181:Q181"/>
    <mergeCell ref="R181:S181"/>
    <mergeCell ref="B178:G178"/>
    <mergeCell ref="H178:I178"/>
    <mergeCell ref="J178:K178"/>
    <mergeCell ref="L178:M178"/>
    <mergeCell ref="P178:Q178"/>
    <mergeCell ref="R178:S178"/>
    <mergeCell ref="B179:G179"/>
    <mergeCell ref="H179:I179"/>
    <mergeCell ref="J179:K179"/>
    <mergeCell ref="L179:M179"/>
    <mergeCell ref="P179:Q179"/>
    <mergeCell ref="R179:S179"/>
    <mergeCell ref="N178:O178"/>
    <mergeCell ref="N179:O179"/>
    <mergeCell ref="N180:O180"/>
    <mergeCell ref="N181:O181"/>
    <mergeCell ref="B184:G184"/>
    <mergeCell ref="H184:I184"/>
    <mergeCell ref="J184:K184"/>
    <mergeCell ref="L184:M184"/>
    <mergeCell ref="P184:Q184"/>
    <mergeCell ref="R184:S184"/>
    <mergeCell ref="B185:G185"/>
    <mergeCell ref="H185:I185"/>
    <mergeCell ref="J185:K185"/>
    <mergeCell ref="L185:M185"/>
    <mergeCell ref="P185:Q185"/>
    <mergeCell ref="R185:S185"/>
    <mergeCell ref="B182:G182"/>
    <mergeCell ref="H182:I182"/>
    <mergeCell ref="J182:K182"/>
    <mergeCell ref="L182:M182"/>
    <mergeCell ref="P182:Q182"/>
    <mergeCell ref="R182:S182"/>
    <mergeCell ref="B183:G183"/>
    <mergeCell ref="H183:I183"/>
    <mergeCell ref="J183:K183"/>
    <mergeCell ref="L183:M183"/>
    <mergeCell ref="P183:Q183"/>
    <mergeCell ref="R183:S183"/>
    <mergeCell ref="N182:O182"/>
    <mergeCell ref="N183:O183"/>
    <mergeCell ref="N184:O184"/>
    <mergeCell ref="N185:O185"/>
    <mergeCell ref="B188:G188"/>
    <mergeCell ref="H188:I188"/>
    <mergeCell ref="J188:K188"/>
    <mergeCell ref="L188:M188"/>
    <mergeCell ref="P188:Q188"/>
    <mergeCell ref="R188:S188"/>
    <mergeCell ref="B189:G189"/>
    <mergeCell ref="H189:I189"/>
    <mergeCell ref="J189:K189"/>
    <mergeCell ref="L189:M189"/>
    <mergeCell ref="P189:Q189"/>
    <mergeCell ref="R189:S189"/>
    <mergeCell ref="B186:G186"/>
    <mergeCell ref="H186:I186"/>
    <mergeCell ref="J186:K186"/>
    <mergeCell ref="L186:M186"/>
    <mergeCell ref="P186:Q186"/>
    <mergeCell ref="R186:S186"/>
    <mergeCell ref="B187:G187"/>
    <mergeCell ref="H187:I187"/>
    <mergeCell ref="J187:K187"/>
    <mergeCell ref="L187:M187"/>
    <mergeCell ref="P187:Q187"/>
    <mergeCell ref="R187:S187"/>
    <mergeCell ref="N186:O186"/>
    <mergeCell ref="N187:O187"/>
    <mergeCell ref="N188:O188"/>
    <mergeCell ref="N189:O189"/>
    <mergeCell ref="B192:G192"/>
    <mergeCell ref="H192:I192"/>
    <mergeCell ref="J192:K192"/>
    <mergeCell ref="L192:M192"/>
    <mergeCell ref="P192:Q192"/>
    <mergeCell ref="R192:S192"/>
    <mergeCell ref="B193:G193"/>
    <mergeCell ref="H193:I193"/>
    <mergeCell ref="J193:K193"/>
    <mergeCell ref="L193:M193"/>
    <mergeCell ref="P193:Q193"/>
    <mergeCell ref="R193:S193"/>
    <mergeCell ref="B190:G190"/>
    <mergeCell ref="H190:I190"/>
    <mergeCell ref="J190:K190"/>
    <mergeCell ref="L190:M190"/>
    <mergeCell ref="P190:Q190"/>
    <mergeCell ref="R190:S190"/>
    <mergeCell ref="B191:G191"/>
    <mergeCell ref="H191:I191"/>
    <mergeCell ref="J191:K191"/>
    <mergeCell ref="L191:M191"/>
    <mergeCell ref="P191:Q191"/>
    <mergeCell ref="R191:S191"/>
    <mergeCell ref="N190:O190"/>
    <mergeCell ref="N191:O191"/>
    <mergeCell ref="N192:O192"/>
    <mergeCell ref="N193:O193"/>
    <mergeCell ref="B196:G196"/>
    <mergeCell ref="H196:I196"/>
    <mergeCell ref="J196:K196"/>
    <mergeCell ref="L196:M196"/>
    <mergeCell ref="P196:Q196"/>
    <mergeCell ref="R196:S196"/>
    <mergeCell ref="B197:G197"/>
    <mergeCell ref="H197:I197"/>
    <mergeCell ref="J197:K197"/>
    <mergeCell ref="L197:M197"/>
    <mergeCell ref="P197:Q197"/>
    <mergeCell ref="R197:S197"/>
    <mergeCell ref="B194:G194"/>
    <mergeCell ref="H194:I194"/>
    <mergeCell ref="J194:K194"/>
    <mergeCell ref="L194:M194"/>
    <mergeCell ref="P194:Q194"/>
    <mergeCell ref="R194:S194"/>
    <mergeCell ref="B195:G195"/>
    <mergeCell ref="H195:I195"/>
    <mergeCell ref="J195:K195"/>
    <mergeCell ref="L195:M195"/>
    <mergeCell ref="P195:Q195"/>
    <mergeCell ref="R195:S195"/>
    <mergeCell ref="N194:O194"/>
    <mergeCell ref="N195:O195"/>
    <mergeCell ref="N196:O196"/>
    <mergeCell ref="N197:O197"/>
    <mergeCell ref="B200:G200"/>
    <mergeCell ref="H200:I200"/>
    <mergeCell ref="J200:K200"/>
    <mergeCell ref="L200:M200"/>
    <mergeCell ref="P200:Q200"/>
    <mergeCell ref="R200:S200"/>
    <mergeCell ref="B201:G201"/>
    <mergeCell ref="H201:I201"/>
    <mergeCell ref="J201:K201"/>
    <mergeCell ref="L201:M201"/>
    <mergeCell ref="P201:Q201"/>
    <mergeCell ref="R201:S201"/>
    <mergeCell ref="B198:G198"/>
    <mergeCell ref="H198:I198"/>
    <mergeCell ref="J198:K198"/>
    <mergeCell ref="L198:M198"/>
    <mergeCell ref="P198:Q198"/>
    <mergeCell ref="R198:S198"/>
    <mergeCell ref="B199:G199"/>
    <mergeCell ref="H199:I199"/>
    <mergeCell ref="J199:K199"/>
    <mergeCell ref="L199:M199"/>
    <mergeCell ref="P199:Q199"/>
    <mergeCell ref="R199:S199"/>
    <mergeCell ref="N198:O198"/>
    <mergeCell ref="N199:O199"/>
    <mergeCell ref="N200:O200"/>
    <mergeCell ref="N201:O201"/>
    <mergeCell ref="B304:G304"/>
    <mergeCell ref="H304:I304"/>
    <mergeCell ref="J304:K304"/>
    <mergeCell ref="L304:M304"/>
    <mergeCell ref="P304:Q304"/>
    <mergeCell ref="R304:S304"/>
    <mergeCell ref="B305:G305"/>
    <mergeCell ref="H305:I305"/>
    <mergeCell ref="J305:K305"/>
    <mergeCell ref="L305:M305"/>
    <mergeCell ref="P305:Q305"/>
    <mergeCell ref="R305:S305"/>
    <mergeCell ref="B202:G202"/>
    <mergeCell ref="H202:I202"/>
    <mergeCell ref="J202:K202"/>
    <mergeCell ref="L202:M202"/>
    <mergeCell ref="P202:Q202"/>
    <mergeCell ref="R202:S202"/>
    <mergeCell ref="B203:G203"/>
    <mergeCell ref="H203:I203"/>
    <mergeCell ref="J203:K203"/>
    <mergeCell ref="L203:M203"/>
    <mergeCell ref="P203:Q203"/>
    <mergeCell ref="R203:S203"/>
    <mergeCell ref="B204:G204"/>
    <mergeCell ref="H204:I204"/>
    <mergeCell ref="J204:K204"/>
    <mergeCell ref="L204:M204"/>
    <mergeCell ref="P204:Q204"/>
    <mergeCell ref="R204:S204"/>
    <mergeCell ref="B205:G205"/>
    <mergeCell ref="H205:I205"/>
    <mergeCell ref="B308:G308"/>
    <mergeCell ref="H308:I308"/>
    <mergeCell ref="J308:K308"/>
    <mergeCell ref="L308:M308"/>
    <mergeCell ref="P308:Q308"/>
    <mergeCell ref="R308:S308"/>
    <mergeCell ref="B309:G309"/>
    <mergeCell ref="H309:I309"/>
    <mergeCell ref="J309:K309"/>
    <mergeCell ref="L309:M309"/>
    <mergeCell ref="P309:Q309"/>
    <mergeCell ref="R309:S309"/>
    <mergeCell ref="B306:G306"/>
    <mergeCell ref="H306:I306"/>
    <mergeCell ref="J306:K306"/>
    <mergeCell ref="L306:M306"/>
    <mergeCell ref="P306:Q306"/>
    <mergeCell ref="R306:S306"/>
    <mergeCell ref="B307:G307"/>
    <mergeCell ref="H307:I307"/>
    <mergeCell ref="J307:K307"/>
    <mergeCell ref="L307:M307"/>
    <mergeCell ref="P307:Q307"/>
    <mergeCell ref="R307:S307"/>
    <mergeCell ref="J205:K205"/>
    <mergeCell ref="L205:M205"/>
    <mergeCell ref="P205:Q205"/>
    <mergeCell ref="R205:S205"/>
    <mergeCell ref="B206:G206"/>
    <mergeCell ref="H206:I206"/>
    <mergeCell ref="J206:K206"/>
    <mergeCell ref="L206:M206"/>
    <mergeCell ref="P206:Q206"/>
    <mergeCell ref="R206:S206"/>
    <mergeCell ref="B207:G207"/>
    <mergeCell ref="H207:I207"/>
    <mergeCell ref="J207:K207"/>
    <mergeCell ref="L207:M207"/>
    <mergeCell ref="P207:Q207"/>
    <mergeCell ref="R207:S207"/>
    <mergeCell ref="B208:G208"/>
    <mergeCell ref="H208:I208"/>
    <mergeCell ref="J208:K208"/>
    <mergeCell ref="L208:M208"/>
    <mergeCell ref="P208:Q208"/>
    <mergeCell ref="R208:S208"/>
    <mergeCell ref="B209:G209"/>
    <mergeCell ref="H209:I209"/>
    <mergeCell ref="J209:K209"/>
    <mergeCell ref="L209:M209"/>
    <mergeCell ref="P209:Q209"/>
    <mergeCell ref="R209:S209"/>
    <mergeCell ref="B210:G210"/>
    <mergeCell ref="H210:I210"/>
    <mergeCell ref="J210:K210"/>
    <mergeCell ref="L210:M210"/>
    <mergeCell ref="P210:Q210"/>
    <mergeCell ref="R210:S210"/>
    <mergeCell ref="B211:G211"/>
    <mergeCell ref="H211:I211"/>
    <mergeCell ref="J211:K211"/>
    <mergeCell ref="L211:M211"/>
    <mergeCell ref="P211:Q211"/>
    <mergeCell ref="R211:S211"/>
    <mergeCell ref="B212:G212"/>
    <mergeCell ref="H212:I212"/>
    <mergeCell ref="J212:K212"/>
    <mergeCell ref="L212:M212"/>
    <mergeCell ref="P212:Q212"/>
    <mergeCell ref="R212:S212"/>
    <mergeCell ref="B213:G213"/>
    <mergeCell ref="H213:I213"/>
    <mergeCell ref="J213:K213"/>
    <mergeCell ref="L213:M213"/>
    <mergeCell ref="P213:Q213"/>
    <mergeCell ref="R213:S213"/>
    <mergeCell ref="B214:G214"/>
    <mergeCell ref="H214:I214"/>
    <mergeCell ref="J214:K214"/>
    <mergeCell ref="L214:M214"/>
    <mergeCell ref="P214:Q214"/>
    <mergeCell ref="R214:S214"/>
    <mergeCell ref="B215:G215"/>
    <mergeCell ref="H215:I215"/>
    <mergeCell ref="J215:K215"/>
    <mergeCell ref="L215:M215"/>
    <mergeCell ref="P215:Q215"/>
    <mergeCell ref="R215:S215"/>
    <mergeCell ref="B216:G216"/>
    <mergeCell ref="H216:I216"/>
    <mergeCell ref="J216:K216"/>
    <mergeCell ref="L216:M216"/>
    <mergeCell ref="P216:Q216"/>
    <mergeCell ref="R216:S216"/>
    <mergeCell ref="B217:G217"/>
    <mergeCell ref="H217:I217"/>
    <mergeCell ref="J217:K217"/>
    <mergeCell ref="L217:M217"/>
    <mergeCell ref="P217:Q217"/>
    <mergeCell ref="R217:S217"/>
    <mergeCell ref="B218:G218"/>
    <mergeCell ref="H218:I218"/>
    <mergeCell ref="J218:K218"/>
    <mergeCell ref="L218:M218"/>
    <mergeCell ref="P218:Q218"/>
    <mergeCell ref="R218:S218"/>
    <mergeCell ref="B219:G219"/>
    <mergeCell ref="H219:I219"/>
    <mergeCell ref="J219:K219"/>
    <mergeCell ref="L219:M219"/>
    <mergeCell ref="P219:Q219"/>
    <mergeCell ref="R219:S219"/>
    <mergeCell ref="B220:G220"/>
    <mergeCell ref="H220:I220"/>
    <mergeCell ref="J220:K220"/>
    <mergeCell ref="L220:M220"/>
    <mergeCell ref="P220:Q220"/>
    <mergeCell ref="R220:S220"/>
    <mergeCell ref="N219:O219"/>
    <mergeCell ref="N220:O220"/>
    <mergeCell ref="B221:G221"/>
    <mergeCell ref="H221:I221"/>
    <mergeCell ref="J221:K221"/>
    <mergeCell ref="L221:M221"/>
    <mergeCell ref="P221:Q221"/>
    <mergeCell ref="R221:S221"/>
    <mergeCell ref="B222:G222"/>
    <mergeCell ref="H222:I222"/>
    <mergeCell ref="J222:K222"/>
    <mergeCell ref="L222:M222"/>
    <mergeCell ref="P222:Q222"/>
    <mergeCell ref="R222:S222"/>
    <mergeCell ref="B223:G223"/>
    <mergeCell ref="H223:I223"/>
    <mergeCell ref="J223:K223"/>
    <mergeCell ref="L223:M223"/>
    <mergeCell ref="P223:Q223"/>
    <mergeCell ref="R223:S223"/>
    <mergeCell ref="N221:O221"/>
    <mergeCell ref="N222:O222"/>
    <mergeCell ref="N223:O223"/>
    <mergeCell ref="B224:G224"/>
    <mergeCell ref="H224:I224"/>
    <mergeCell ref="J224:K224"/>
    <mergeCell ref="L224:M224"/>
    <mergeCell ref="P224:Q224"/>
    <mergeCell ref="R224:S224"/>
    <mergeCell ref="B225:G225"/>
    <mergeCell ref="H225:I225"/>
    <mergeCell ref="J225:K225"/>
    <mergeCell ref="L225:M225"/>
    <mergeCell ref="P225:Q225"/>
    <mergeCell ref="R225:S225"/>
    <mergeCell ref="B226:G226"/>
    <mergeCell ref="H226:I226"/>
    <mergeCell ref="J226:K226"/>
    <mergeCell ref="L226:M226"/>
    <mergeCell ref="P226:Q226"/>
    <mergeCell ref="R226:S226"/>
    <mergeCell ref="N224:O224"/>
    <mergeCell ref="N225:O225"/>
    <mergeCell ref="N226:O226"/>
    <mergeCell ref="B227:G227"/>
    <mergeCell ref="H227:I227"/>
    <mergeCell ref="J227:K227"/>
    <mergeCell ref="L227:M227"/>
    <mergeCell ref="P227:Q227"/>
    <mergeCell ref="R227:S227"/>
    <mergeCell ref="B228:G228"/>
    <mergeCell ref="H228:I228"/>
    <mergeCell ref="J228:K228"/>
    <mergeCell ref="L228:M228"/>
    <mergeCell ref="P228:Q228"/>
    <mergeCell ref="R228:S228"/>
    <mergeCell ref="B229:G229"/>
    <mergeCell ref="H229:I229"/>
    <mergeCell ref="J229:K229"/>
    <mergeCell ref="L229:M229"/>
    <mergeCell ref="P229:Q229"/>
    <mergeCell ref="R229:S229"/>
    <mergeCell ref="N227:O227"/>
    <mergeCell ref="N228:O228"/>
    <mergeCell ref="N229:O229"/>
    <mergeCell ref="B230:G230"/>
    <mergeCell ref="H230:I230"/>
    <mergeCell ref="J230:K230"/>
    <mergeCell ref="L230:M230"/>
    <mergeCell ref="P230:Q230"/>
    <mergeCell ref="R230:S230"/>
    <mergeCell ref="B231:G231"/>
    <mergeCell ref="H231:I231"/>
    <mergeCell ref="J231:K231"/>
    <mergeCell ref="L231:M231"/>
    <mergeCell ref="P231:Q231"/>
    <mergeCell ref="R231:S231"/>
    <mergeCell ref="B232:G232"/>
    <mergeCell ref="H232:I232"/>
    <mergeCell ref="J232:K232"/>
    <mergeCell ref="L232:M232"/>
    <mergeCell ref="P232:Q232"/>
    <mergeCell ref="R232:S232"/>
    <mergeCell ref="N230:O230"/>
    <mergeCell ref="N231:O231"/>
    <mergeCell ref="N232:O232"/>
    <mergeCell ref="B233:G233"/>
    <mergeCell ref="H233:I233"/>
    <mergeCell ref="J233:K233"/>
    <mergeCell ref="L233:M233"/>
    <mergeCell ref="P233:Q233"/>
    <mergeCell ref="R233:S233"/>
    <mergeCell ref="B234:G234"/>
    <mergeCell ref="H234:I234"/>
    <mergeCell ref="J234:K234"/>
    <mergeCell ref="L234:M234"/>
    <mergeCell ref="P234:Q234"/>
    <mergeCell ref="R234:S234"/>
    <mergeCell ref="B235:G235"/>
    <mergeCell ref="H235:I235"/>
    <mergeCell ref="J235:K235"/>
    <mergeCell ref="L235:M235"/>
    <mergeCell ref="P235:Q235"/>
    <mergeCell ref="R235:S235"/>
    <mergeCell ref="N233:O233"/>
    <mergeCell ref="N234:O234"/>
    <mergeCell ref="N235:O235"/>
    <mergeCell ref="B236:G236"/>
    <mergeCell ref="H236:I236"/>
    <mergeCell ref="J236:K236"/>
    <mergeCell ref="L236:M236"/>
    <mergeCell ref="P236:Q236"/>
    <mergeCell ref="R236:S236"/>
    <mergeCell ref="B237:G237"/>
    <mergeCell ref="H237:I237"/>
    <mergeCell ref="J237:K237"/>
    <mergeCell ref="L237:M237"/>
    <mergeCell ref="P237:Q237"/>
    <mergeCell ref="R237:S237"/>
    <mergeCell ref="B238:G238"/>
    <mergeCell ref="H238:I238"/>
    <mergeCell ref="J238:K238"/>
    <mergeCell ref="L238:M238"/>
    <mergeCell ref="P238:Q238"/>
    <mergeCell ref="R238:S238"/>
    <mergeCell ref="N236:O236"/>
    <mergeCell ref="N237:O237"/>
    <mergeCell ref="N238:O238"/>
    <mergeCell ref="B239:G239"/>
    <mergeCell ref="H239:I239"/>
    <mergeCell ref="J239:K239"/>
    <mergeCell ref="L239:M239"/>
    <mergeCell ref="P239:Q239"/>
    <mergeCell ref="R239:S239"/>
    <mergeCell ref="B240:G240"/>
    <mergeCell ref="H240:I240"/>
    <mergeCell ref="J240:K240"/>
    <mergeCell ref="L240:M240"/>
    <mergeCell ref="P240:Q240"/>
    <mergeCell ref="R240:S240"/>
    <mergeCell ref="B241:G241"/>
    <mergeCell ref="H241:I241"/>
    <mergeCell ref="J241:K241"/>
    <mergeCell ref="L241:M241"/>
    <mergeCell ref="P241:Q241"/>
    <mergeCell ref="R241:S241"/>
    <mergeCell ref="N239:O239"/>
    <mergeCell ref="N240:O240"/>
    <mergeCell ref="N241:O241"/>
    <mergeCell ref="B242:G242"/>
    <mergeCell ref="H242:I242"/>
    <mergeCell ref="J242:K242"/>
    <mergeCell ref="L242:M242"/>
    <mergeCell ref="P242:Q242"/>
    <mergeCell ref="R242:S242"/>
    <mergeCell ref="B243:G243"/>
    <mergeCell ref="H243:I243"/>
    <mergeCell ref="J243:K243"/>
    <mergeCell ref="L243:M243"/>
    <mergeCell ref="P243:Q243"/>
    <mergeCell ref="R243:S243"/>
    <mergeCell ref="B244:G244"/>
    <mergeCell ref="H244:I244"/>
    <mergeCell ref="J244:K244"/>
    <mergeCell ref="L244:M244"/>
    <mergeCell ref="P244:Q244"/>
    <mergeCell ref="R244:S244"/>
    <mergeCell ref="N242:O242"/>
    <mergeCell ref="N243:O243"/>
    <mergeCell ref="N244:O244"/>
    <mergeCell ref="B245:G245"/>
    <mergeCell ref="H245:I245"/>
    <mergeCell ref="J245:K245"/>
    <mergeCell ref="L245:M245"/>
    <mergeCell ref="P245:Q245"/>
    <mergeCell ref="R245:S245"/>
    <mergeCell ref="B246:G246"/>
    <mergeCell ref="H246:I246"/>
    <mergeCell ref="J246:K246"/>
    <mergeCell ref="L246:M246"/>
    <mergeCell ref="P246:Q246"/>
    <mergeCell ref="R246:S246"/>
    <mergeCell ref="B247:G247"/>
    <mergeCell ref="H247:I247"/>
    <mergeCell ref="J247:K247"/>
    <mergeCell ref="L247:M247"/>
    <mergeCell ref="P247:Q247"/>
    <mergeCell ref="R247:S247"/>
    <mergeCell ref="N245:O245"/>
    <mergeCell ref="N246:O246"/>
    <mergeCell ref="N247:O247"/>
    <mergeCell ref="B248:G248"/>
    <mergeCell ref="H248:I248"/>
    <mergeCell ref="J248:K248"/>
    <mergeCell ref="L248:M248"/>
    <mergeCell ref="P248:Q248"/>
    <mergeCell ref="R248:S248"/>
    <mergeCell ref="B249:G249"/>
    <mergeCell ref="H249:I249"/>
    <mergeCell ref="J249:K249"/>
    <mergeCell ref="L249:M249"/>
    <mergeCell ref="P249:Q249"/>
    <mergeCell ref="R249:S249"/>
    <mergeCell ref="B250:G250"/>
    <mergeCell ref="H250:I250"/>
    <mergeCell ref="J250:K250"/>
    <mergeCell ref="L250:M250"/>
    <mergeCell ref="P250:Q250"/>
    <mergeCell ref="R250:S250"/>
    <mergeCell ref="N248:O248"/>
    <mergeCell ref="N249:O249"/>
    <mergeCell ref="N250:O250"/>
    <mergeCell ref="B251:G251"/>
    <mergeCell ref="H251:I251"/>
    <mergeCell ref="J251:K251"/>
    <mergeCell ref="L251:M251"/>
    <mergeCell ref="P251:Q251"/>
    <mergeCell ref="R251:S251"/>
    <mergeCell ref="B252:G252"/>
    <mergeCell ref="H252:I252"/>
    <mergeCell ref="J252:K252"/>
    <mergeCell ref="L252:M252"/>
    <mergeCell ref="P252:Q252"/>
    <mergeCell ref="R252:S252"/>
    <mergeCell ref="B253:G253"/>
    <mergeCell ref="H253:I253"/>
    <mergeCell ref="J253:K253"/>
    <mergeCell ref="L253:M253"/>
    <mergeCell ref="P253:Q253"/>
    <mergeCell ref="R253:S253"/>
    <mergeCell ref="N251:O251"/>
    <mergeCell ref="N252:O252"/>
    <mergeCell ref="N253:O253"/>
    <mergeCell ref="B254:G254"/>
    <mergeCell ref="H254:I254"/>
    <mergeCell ref="J254:K254"/>
    <mergeCell ref="L254:M254"/>
    <mergeCell ref="P254:Q254"/>
    <mergeCell ref="R254:S254"/>
    <mergeCell ref="B255:G255"/>
    <mergeCell ref="H255:I255"/>
    <mergeCell ref="J255:K255"/>
    <mergeCell ref="L255:M255"/>
    <mergeCell ref="P255:Q255"/>
    <mergeCell ref="R255:S255"/>
    <mergeCell ref="B256:G256"/>
    <mergeCell ref="H256:I256"/>
    <mergeCell ref="J256:K256"/>
    <mergeCell ref="L256:M256"/>
    <mergeCell ref="P256:Q256"/>
    <mergeCell ref="R256:S256"/>
    <mergeCell ref="N254:O254"/>
    <mergeCell ref="N255:O255"/>
    <mergeCell ref="N256:O256"/>
    <mergeCell ref="B257:G257"/>
    <mergeCell ref="H257:I257"/>
    <mergeCell ref="J257:K257"/>
    <mergeCell ref="L257:M257"/>
    <mergeCell ref="P257:Q257"/>
    <mergeCell ref="R257:S257"/>
    <mergeCell ref="B258:G258"/>
    <mergeCell ref="H258:I258"/>
    <mergeCell ref="J258:K258"/>
    <mergeCell ref="L258:M258"/>
    <mergeCell ref="P258:Q258"/>
    <mergeCell ref="R258:S258"/>
    <mergeCell ref="B259:G259"/>
    <mergeCell ref="H259:I259"/>
    <mergeCell ref="J259:K259"/>
    <mergeCell ref="L259:M259"/>
    <mergeCell ref="P259:Q259"/>
    <mergeCell ref="R259:S259"/>
    <mergeCell ref="N257:O257"/>
    <mergeCell ref="N258:O258"/>
    <mergeCell ref="N259:O259"/>
    <mergeCell ref="B260:G260"/>
    <mergeCell ref="H260:I260"/>
    <mergeCell ref="J260:K260"/>
    <mergeCell ref="L260:M260"/>
    <mergeCell ref="P260:Q260"/>
    <mergeCell ref="R260:S260"/>
    <mergeCell ref="B261:G261"/>
    <mergeCell ref="H261:I261"/>
    <mergeCell ref="J261:K261"/>
    <mergeCell ref="L261:M261"/>
    <mergeCell ref="P261:Q261"/>
    <mergeCell ref="R261:S261"/>
    <mergeCell ref="B262:G262"/>
    <mergeCell ref="H262:I262"/>
    <mergeCell ref="J262:K262"/>
    <mergeCell ref="L262:M262"/>
    <mergeCell ref="P262:Q262"/>
    <mergeCell ref="R262:S262"/>
    <mergeCell ref="N260:O260"/>
    <mergeCell ref="N261:O261"/>
    <mergeCell ref="N262:O262"/>
    <mergeCell ref="B263:G263"/>
    <mergeCell ref="H263:I263"/>
    <mergeCell ref="J263:K263"/>
    <mergeCell ref="L263:M263"/>
    <mergeCell ref="P263:Q263"/>
    <mergeCell ref="R263:S263"/>
    <mergeCell ref="B264:G264"/>
    <mergeCell ref="H264:I264"/>
    <mergeCell ref="J264:K264"/>
    <mergeCell ref="L264:M264"/>
    <mergeCell ref="P264:Q264"/>
    <mergeCell ref="R264:S264"/>
    <mergeCell ref="B265:G265"/>
    <mergeCell ref="H265:I265"/>
    <mergeCell ref="J265:K265"/>
    <mergeCell ref="L265:M265"/>
    <mergeCell ref="P265:Q265"/>
    <mergeCell ref="R265:S265"/>
    <mergeCell ref="N263:O263"/>
    <mergeCell ref="N264:O264"/>
    <mergeCell ref="N265:O265"/>
    <mergeCell ref="B266:G266"/>
    <mergeCell ref="H266:I266"/>
    <mergeCell ref="J266:K266"/>
    <mergeCell ref="L266:M266"/>
    <mergeCell ref="P266:Q266"/>
    <mergeCell ref="R266:S266"/>
    <mergeCell ref="B267:G267"/>
    <mergeCell ref="H267:I267"/>
    <mergeCell ref="J267:K267"/>
    <mergeCell ref="L267:M267"/>
    <mergeCell ref="P267:Q267"/>
    <mergeCell ref="R267:S267"/>
    <mergeCell ref="B268:G268"/>
    <mergeCell ref="H268:I268"/>
    <mergeCell ref="J268:K268"/>
    <mergeCell ref="L268:M268"/>
    <mergeCell ref="P268:Q268"/>
    <mergeCell ref="R268:S268"/>
    <mergeCell ref="N266:O266"/>
    <mergeCell ref="N267:O267"/>
    <mergeCell ref="N268:O268"/>
    <mergeCell ref="B269:G269"/>
    <mergeCell ref="H269:I269"/>
    <mergeCell ref="J269:K269"/>
    <mergeCell ref="L269:M269"/>
    <mergeCell ref="P269:Q269"/>
    <mergeCell ref="R269:S269"/>
    <mergeCell ref="B270:G270"/>
    <mergeCell ref="H270:I270"/>
    <mergeCell ref="J270:K270"/>
    <mergeCell ref="L270:M270"/>
    <mergeCell ref="P270:Q270"/>
    <mergeCell ref="R270:S270"/>
    <mergeCell ref="B271:G271"/>
    <mergeCell ref="H271:I271"/>
    <mergeCell ref="J271:K271"/>
    <mergeCell ref="L271:M271"/>
    <mergeCell ref="P271:Q271"/>
    <mergeCell ref="R271:S271"/>
    <mergeCell ref="N269:O269"/>
    <mergeCell ref="N270:O270"/>
    <mergeCell ref="N271:O271"/>
    <mergeCell ref="B272:G272"/>
    <mergeCell ref="H272:I272"/>
    <mergeCell ref="J272:K272"/>
    <mergeCell ref="L272:M272"/>
    <mergeCell ref="P272:Q272"/>
    <mergeCell ref="R272:S272"/>
    <mergeCell ref="B273:G273"/>
    <mergeCell ref="H273:I273"/>
    <mergeCell ref="J273:K273"/>
    <mergeCell ref="L273:M273"/>
    <mergeCell ref="P273:Q273"/>
    <mergeCell ref="R273:S273"/>
    <mergeCell ref="B274:G274"/>
    <mergeCell ref="H274:I274"/>
    <mergeCell ref="J274:K274"/>
    <mergeCell ref="L274:M274"/>
    <mergeCell ref="P274:Q274"/>
    <mergeCell ref="R274:S274"/>
    <mergeCell ref="N272:O272"/>
    <mergeCell ref="N273:O273"/>
    <mergeCell ref="N274:O274"/>
    <mergeCell ref="B275:G275"/>
    <mergeCell ref="H275:I275"/>
    <mergeCell ref="J275:K275"/>
    <mergeCell ref="L275:M275"/>
    <mergeCell ref="P275:Q275"/>
    <mergeCell ref="R275:S275"/>
    <mergeCell ref="B276:G276"/>
    <mergeCell ref="H276:I276"/>
    <mergeCell ref="J276:K276"/>
    <mergeCell ref="L276:M276"/>
    <mergeCell ref="P276:Q276"/>
    <mergeCell ref="R276:S276"/>
    <mergeCell ref="B277:G277"/>
    <mergeCell ref="H277:I277"/>
    <mergeCell ref="J277:K277"/>
    <mergeCell ref="L277:M277"/>
    <mergeCell ref="P277:Q277"/>
    <mergeCell ref="R277:S277"/>
    <mergeCell ref="N275:O275"/>
    <mergeCell ref="N276:O276"/>
    <mergeCell ref="N277:O277"/>
    <mergeCell ref="B278:G278"/>
    <mergeCell ref="H278:I278"/>
    <mergeCell ref="J278:K278"/>
    <mergeCell ref="L278:M278"/>
    <mergeCell ref="P278:Q278"/>
    <mergeCell ref="R278:S278"/>
    <mergeCell ref="B279:G279"/>
    <mergeCell ref="H279:I279"/>
    <mergeCell ref="J279:K279"/>
    <mergeCell ref="L279:M279"/>
    <mergeCell ref="P279:Q279"/>
    <mergeCell ref="R279:S279"/>
    <mergeCell ref="B280:G280"/>
    <mergeCell ref="H280:I280"/>
    <mergeCell ref="J280:K280"/>
    <mergeCell ref="L280:M280"/>
    <mergeCell ref="P280:Q280"/>
    <mergeCell ref="R280:S280"/>
    <mergeCell ref="N278:O278"/>
    <mergeCell ref="N279:O279"/>
    <mergeCell ref="N280:O280"/>
    <mergeCell ref="B281:G281"/>
    <mergeCell ref="H281:I281"/>
    <mergeCell ref="J281:K281"/>
    <mergeCell ref="L281:M281"/>
    <mergeCell ref="P281:Q281"/>
    <mergeCell ref="R281:S281"/>
    <mergeCell ref="B282:G282"/>
    <mergeCell ref="H282:I282"/>
    <mergeCell ref="J282:K282"/>
    <mergeCell ref="L282:M282"/>
    <mergeCell ref="P282:Q282"/>
    <mergeCell ref="R282:S282"/>
    <mergeCell ref="B283:G283"/>
    <mergeCell ref="H283:I283"/>
    <mergeCell ref="J283:K283"/>
    <mergeCell ref="L283:M283"/>
    <mergeCell ref="P283:Q283"/>
    <mergeCell ref="R283:S283"/>
    <mergeCell ref="N281:O281"/>
    <mergeCell ref="N282:O282"/>
    <mergeCell ref="N283:O283"/>
    <mergeCell ref="B284:G284"/>
    <mergeCell ref="H284:I284"/>
    <mergeCell ref="J284:K284"/>
    <mergeCell ref="L284:M284"/>
    <mergeCell ref="P284:Q284"/>
    <mergeCell ref="R284:S284"/>
    <mergeCell ref="B285:G285"/>
    <mergeCell ref="H285:I285"/>
    <mergeCell ref="J285:K285"/>
    <mergeCell ref="L285:M285"/>
    <mergeCell ref="P285:Q285"/>
    <mergeCell ref="R285:S285"/>
    <mergeCell ref="B286:G286"/>
    <mergeCell ref="H286:I286"/>
    <mergeCell ref="J286:K286"/>
    <mergeCell ref="L286:M286"/>
    <mergeCell ref="P286:Q286"/>
    <mergeCell ref="R286:S286"/>
    <mergeCell ref="N284:O284"/>
    <mergeCell ref="N285:O285"/>
    <mergeCell ref="N286:O286"/>
    <mergeCell ref="B287:G287"/>
    <mergeCell ref="H287:I287"/>
    <mergeCell ref="J287:K287"/>
    <mergeCell ref="L287:M287"/>
    <mergeCell ref="P287:Q287"/>
    <mergeCell ref="R287:S287"/>
    <mergeCell ref="B288:G288"/>
    <mergeCell ref="H288:I288"/>
    <mergeCell ref="J288:K288"/>
    <mergeCell ref="L288:M288"/>
    <mergeCell ref="P288:Q288"/>
    <mergeCell ref="R288:S288"/>
    <mergeCell ref="B289:G289"/>
    <mergeCell ref="H289:I289"/>
    <mergeCell ref="J289:K289"/>
    <mergeCell ref="L289:M289"/>
    <mergeCell ref="P289:Q289"/>
    <mergeCell ref="R289:S289"/>
    <mergeCell ref="N287:O287"/>
    <mergeCell ref="N288:O288"/>
    <mergeCell ref="N289:O289"/>
    <mergeCell ref="B290:G290"/>
    <mergeCell ref="H290:I290"/>
    <mergeCell ref="J290:K290"/>
    <mergeCell ref="L290:M290"/>
    <mergeCell ref="P290:Q290"/>
    <mergeCell ref="R290:S290"/>
    <mergeCell ref="B291:G291"/>
    <mergeCell ref="H291:I291"/>
    <mergeCell ref="J291:K291"/>
    <mergeCell ref="L291:M291"/>
    <mergeCell ref="P291:Q291"/>
    <mergeCell ref="R291:S291"/>
    <mergeCell ref="B292:G292"/>
    <mergeCell ref="H292:I292"/>
    <mergeCell ref="J292:K292"/>
    <mergeCell ref="L292:M292"/>
    <mergeCell ref="P292:Q292"/>
    <mergeCell ref="R292:S292"/>
    <mergeCell ref="N290:O290"/>
    <mergeCell ref="N291:O291"/>
    <mergeCell ref="N292:O292"/>
    <mergeCell ref="B293:G293"/>
    <mergeCell ref="H293:I293"/>
    <mergeCell ref="J293:K293"/>
    <mergeCell ref="L293:M293"/>
    <mergeCell ref="P293:Q293"/>
    <mergeCell ref="R293:S293"/>
    <mergeCell ref="B294:G294"/>
    <mergeCell ref="H294:I294"/>
    <mergeCell ref="J294:K294"/>
    <mergeCell ref="L294:M294"/>
    <mergeCell ref="P294:Q294"/>
    <mergeCell ref="R294:S294"/>
    <mergeCell ref="B295:G295"/>
    <mergeCell ref="H295:I295"/>
    <mergeCell ref="J295:K295"/>
    <mergeCell ref="L295:M295"/>
    <mergeCell ref="P295:Q295"/>
    <mergeCell ref="R295:S295"/>
    <mergeCell ref="N293:O293"/>
    <mergeCell ref="N294:O294"/>
    <mergeCell ref="N295:O295"/>
    <mergeCell ref="P301:Q301"/>
    <mergeCell ref="R301:S301"/>
    <mergeCell ref="B296:G296"/>
    <mergeCell ref="H296:I296"/>
    <mergeCell ref="J296:K296"/>
    <mergeCell ref="L296:M296"/>
    <mergeCell ref="P296:Q296"/>
    <mergeCell ref="R296:S296"/>
    <mergeCell ref="B297:G297"/>
    <mergeCell ref="H297:I297"/>
    <mergeCell ref="J297:K297"/>
    <mergeCell ref="L297:M297"/>
    <mergeCell ref="P297:Q297"/>
    <mergeCell ref="R297:S297"/>
    <mergeCell ref="B298:G298"/>
    <mergeCell ref="H298:I298"/>
    <mergeCell ref="J298:K298"/>
    <mergeCell ref="L298:M298"/>
    <mergeCell ref="P298:Q298"/>
    <mergeCell ref="R298:S298"/>
    <mergeCell ref="N296:O296"/>
    <mergeCell ref="N297:O297"/>
    <mergeCell ref="N298:O298"/>
    <mergeCell ref="N299:O299"/>
    <mergeCell ref="N300:O300"/>
    <mergeCell ref="N301:O301"/>
    <mergeCell ref="J88:K88"/>
    <mergeCell ref="L88:M88"/>
    <mergeCell ref="P88:Q88"/>
    <mergeCell ref="R88:S88"/>
    <mergeCell ref="B302:G302"/>
    <mergeCell ref="H302:I302"/>
    <mergeCell ref="J302:K302"/>
    <mergeCell ref="L302:M302"/>
    <mergeCell ref="P302:Q302"/>
    <mergeCell ref="R302:S302"/>
    <mergeCell ref="B303:G303"/>
    <mergeCell ref="H303:I303"/>
    <mergeCell ref="J303:K303"/>
    <mergeCell ref="L303:M303"/>
    <mergeCell ref="P303:Q303"/>
    <mergeCell ref="R303:S303"/>
    <mergeCell ref="B299:G299"/>
    <mergeCell ref="H299:I299"/>
    <mergeCell ref="J299:K299"/>
    <mergeCell ref="L299:M299"/>
    <mergeCell ref="P299:Q299"/>
    <mergeCell ref="R299:S299"/>
    <mergeCell ref="B300:G300"/>
    <mergeCell ref="H300:I300"/>
    <mergeCell ref="J300:K300"/>
    <mergeCell ref="L300:M300"/>
    <mergeCell ref="P300:Q300"/>
    <mergeCell ref="R300:S300"/>
    <mergeCell ref="B301:G301"/>
    <mergeCell ref="H301:I301"/>
    <mergeCell ref="J301:K301"/>
    <mergeCell ref="L301:M301"/>
    <mergeCell ref="A1:U1"/>
    <mergeCell ref="A2:U2"/>
    <mergeCell ref="A3:U3"/>
    <mergeCell ref="A4:U4"/>
    <mergeCell ref="R90:S90"/>
    <mergeCell ref="P90:Q90"/>
    <mergeCell ref="L90:M90"/>
    <mergeCell ref="J90:K90"/>
    <mergeCell ref="H90:I90"/>
    <mergeCell ref="B90:G90"/>
    <mergeCell ref="R82:S82"/>
    <mergeCell ref="P82:Q82"/>
    <mergeCell ref="L82:M82"/>
    <mergeCell ref="J82:K82"/>
    <mergeCell ref="H82:I82"/>
    <mergeCell ref="B82:G82"/>
    <mergeCell ref="R83:S83"/>
    <mergeCell ref="P83:Q83"/>
    <mergeCell ref="L83:M83"/>
    <mergeCell ref="J83:K83"/>
    <mergeCell ref="H83:I83"/>
    <mergeCell ref="B83:G83"/>
    <mergeCell ref="R89:S89"/>
    <mergeCell ref="P89:Q89"/>
    <mergeCell ref="L89:M89"/>
    <mergeCell ref="J89:K89"/>
    <mergeCell ref="H89:I89"/>
    <mergeCell ref="B89:G89"/>
    <mergeCell ref="P85:Q85"/>
    <mergeCell ref="R85:S85"/>
    <mergeCell ref="B88:G88"/>
    <mergeCell ref="H88:I88"/>
    <mergeCell ref="N12:O12"/>
    <mergeCell ref="N13: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N44:O44"/>
    <mergeCell ref="N45:O45"/>
    <mergeCell ref="N46:O46"/>
    <mergeCell ref="N47:O47"/>
    <mergeCell ref="N48:O48"/>
    <mergeCell ref="N49:O49"/>
    <mergeCell ref="N50:O50"/>
    <mergeCell ref="N51:O51"/>
    <mergeCell ref="N52:O52"/>
    <mergeCell ref="N53:O53"/>
    <mergeCell ref="N54:O54"/>
    <mergeCell ref="N55:O55"/>
    <mergeCell ref="N56:O56"/>
    <mergeCell ref="N57:O57"/>
    <mergeCell ref="N58:O58"/>
    <mergeCell ref="N59:O59"/>
    <mergeCell ref="N60:O60"/>
    <mergeCell ref="N82:O82"/>
    <mergeCell ref="N83:O83"/>
    <mergeCell ref="N84:O84"/>
    <mergeCell ref="N85:O85"/>
    <mergeCell ref="N86:O86"/>
    <mergeCell ref="N87:O87"/>
    <mergeCell ref="N88:O88"/>
    <mergeCell ref="N89:O89"/>
    <mergeCell ref="N90:O90"/>
    <mergeCell ref="N91:O91"/>
    <mergeCell ref="N92:O92"/>
    <mergeCell ref="N93:O93"/>
    <mergeCell ref="N94:O94"/>
    <mergeCell ref="N95:O95"/>
    <mergeCell ref="N96:O96"/>
    <mergeCell ref="N97:O97"/>
    <mergeCell ref="N98:O98"/>
    <mergeCell ref="N99:O99"/>
    <mergeCell ref="N100:O100"/>
    <mergeCell ref="N101:O101"/>
    <mergeCell ref="N102:O102"/>
    <mergeCell ref="N103:O103"/>
    <mergeCell ref="N104:O104"/>
    <mergeCell ref="N105:O105"/>
    <mergeCell ref="N106:O106"/>
    <mergeCell ref="N107:O107"/>
    <mergeCell ref="N108:O108"/>
    <mergeCell ref="N109:O109"/>
    <mergeCell ref="N110:O110"/>
    <mergeCell ref="N111:O111"/>
    <mergeCell ref="N112:O112"/>
    <mergeCell ref="N113:O113"/>
    <mergeCell ref="N114:O114"/>
    <mergeCell ref="N115:O115"/>
    <mergeCell ref="N116:O116"/>
    <mergeCell ref="N117:O117"/>
    <mergeCell ref="N118:O118"/>
    <mergeCell ref="N119:O119"/>
    <mergeCell ref="N120:O120"/>
    <mergeCell ref="N121:O121"/>
    <mergeCell ref="N122:O122"/>
    <mergeCell ref="N123:O123"/>
    <mergeCell ref="N124:O124"/>
    <mergeCell ref="N125:O125"/>
    <mergeCell ref="N126:O126"/>
    <mergeCell ref="N127:O127"/>
    <mergeCell ref="N128:O128"/>
    <mergeCell ref="N129:O129"/>
    <mergeCell ref="N130:O130"/>
    <mergeCell ref="N131:O131"/>
    <mergeCell ref="N132:O132"/>
    <mergeCell ref="N302:O302"/>
    <mergeCell ref="N303:O303"/>
    <mergeCell ref="N304:O304"/>
    <mergeCell ref="N305:O305"/>
    <mergeCell ref="N306:O306"/>
    <mergeCell ref="N307:O307"/>
    <mergeCell ref="N308:O308"/>
    <mergeCell ref="N309:O309"/>
    <mergeCell ref="N310:O310"/>
    <mergeCell ref="N311:O311"/>
    <mergeCell ref="N312:O312"/>
    <mergeCell ref="N313:O313"/>
    <mergeCell ref="N314:O314"/>
    <mergeCell ref="N315:O315"/>
    <mergeCell ref="N202:O202"/>
    <mergeCell ref="N203:O203"/>
    <mergeCell ref="N204:O204"/>
    <mergeCell ref="N205:O205"/>
    <mergeCell ref="N206:O206"/>
    <mergeCell ref="N207:O207"/>
    <mergeCell ref="N208:O208"/>
    <mergeCell ref="N209:O209"/>
    <mergeCell ref="N210:O210"/>
    <mergeCell ref="N211:O211"/>
    <mergeCell ref="N212:O212"/>
    <mergeCell ref="N213:O213"/>
    <mergeCell ref="N214:O214"/>
    <mergeCell ref="N215:O215"/>
    <mergeCell ref="N216:O216"/>
    <mergeCell ref="N217:O217"/>
    <mergeCell ref="N218:O218"/>
  </mergeCells>
  <printOptions horizontalCentered="1" verticalCentered="1"/>
  <pageMargins left="0.2" right="0.2" top="0.5" bottom="0.5" header="0.3" footer="0.3"/>
  <pageSetup scale="50" orientation="portrait"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1CBA6-7C47-45F3-9245-13726E6896FA}">
  <sheetPr codeName="Sheet3"/>
  <dimension ref="A1:I310"/>
  <sheetViews>
    <sheetView showGridLines="0" view="pageBreakPreview" zoomScale="80" zoomScaleNormal="100" zoomScaleSheetLayoutView="80" workbookViewId="0">
      <selection activeCell="L52" sqref="L52"/>
    </sheetView>
  </sheetViews>
  <sheetFormatPr defaultRowHeight="15" x14ac:dyDescent="0.25"/>
  <cols>
    <col min="1" max="1" width="3.5703125" customWidth="1"/>
    <col min="2" max="7" width="9.7109375" customWidth="1"/>
    <col min="8" max="8" width="109.140625" customWidth="1"/>
    <col min="9" max="9" width="3.5703125" customWidth="1"/>
  </cols>
  <sheetData>
    <row r="1" spans="1:9" ht="18" customHeight="1" x14ac:dyDescent="0.25">
      <c r="A1" s="354" t="str">
        <f>SALARIES!A1</f>
        <v>COUNTY OF LOS ANGELES - DEPARTMENT OF PUBLIC HEALTH</v>
      </c>
      <c r="B1" s="354"/>
      <c r="C1" s="354"/>
      <c r="D1" s="354"/>
      <c r="E1" s="354"/>
      <c r="F1" s="354"/>
      <c r="G1" s="354"/>
      <c r="H1" s="354"/>
      <c r="I1" s="354"/>
    </row>
    <row r="2" spans="1:9" ht="18" customHeight="1" x14ac:dyDescent="0.25">
      <c r="A2" s="354" t="str">
        <f>SALARIES!A2</f>
        <v>SUBSTANCE ABUSE PREVENTION AND CONTROL</v>
      </c>
      <c r="B2" s="354"/>
      <c r="C2" s="354"/>
      <c r="D2" s="354"/>
      <c r="E2" s="354"/>
      <c r="F2" s="354"/>
      <c r="G2" s="354"/>
      <c r="H2" s="354"/>
      <c r="I2" s="354"/>
    </row>
    <row r="3" spans="1:9" ht="18" customHeight="1" x14ac:dyDescent="0.25">
      <c r="A3" s="354" t="str">
        <f>SALARIES!A3</f>
        <v>BUDGET NARRATIVE AND JUSTIFICATION  FOR CONTRACTED SERVICES</v>
      </c>
      <c r="B3" s="354"/>
      <c r="C3" s="354"/>
      <c r="D3" s="354"/>
      <c r="E3" s="354"/>
      <c r="F3" s="354"/>
      <c r="G3" s="354"/>
      <c r="H3" s="354"/>
      <c r="I3" s="354"/>
    </row>
    <row r="4" spans="1:9" ht="18" customHeight="1" x14ac:dyDescent="0.25">
      <c r="A4" s="355" t="str">
        <f>SALARIES!A4</f>
        <v>YYYY - YYYY</v>
      </c>
      <c r="B4" s="355"/>
      <c r="C4" s="355"/>
      <c r="D4" s="355"/>
      <c r="E4" s="355"/>
      <c r="F4" s="355"/>
      <c r="G4" s="355"/>
      <c r="H4" s="355"/>
      <c r="I4" s="355"/>
    </row>
    <row r="5" spans="1:9" ht="18" x14ac:dyDescent="0.25">
      <c r="A5" s="42"/>
      <c r="B5" s="118"/>
      <c r="C5" s="193"/>
      <c r="D5" s="193"/>
      <c r="E5" s="193"/>
      <c r="F5" s="193"/>
      <c r="G5" s="193"/>
      <c r="H5" s="118"/>
      <c r="I5" s="42"/>
    </row>
    <row r="6" spans="1:9" ht="15.75" customHeight="1" x14ac:dyDescent="0.25">
      <c r="A6" s="42"/>
      <c r="B6" s="206" t="s">
        <v>7</v>
      </c>
      <c r="C6" s="206"/>
      <c r="D6" s="206"/>
      <c r="E6" s="206"/>
      <c r="F6" s="349" t="str">
        <f>SUMMARY!E10</f>
        <v>(AGENCY LEGAL NAME)</v>
      </c>
      <c r="G6" s="349"/>
      <c r="H6" s="349"/>
      <c r="I6" s="42"/>
    </row>
    <row r="7" spans="1:9" ht="15.75" customHeight="1" x14ac:dyDescent="0.25">
      <c r="A7" s="42"/>
      <c r="B7" s="206"/>
      <c r="C7" s="206"/>
      <c r="D7" s="206"/>
      <c r="E7" s="206"/>
      <c r="F7" s="121"/>
      <c r="G7" s="121"/>
      <c r="H7" s="121"/>
      <c r="I7" s="42"/>
    </row>
    <row r="8" spans="1:9" x14ac:dyDescent="0.25">
      <c r="A8" s="42"/>
      <c r="B8" s="42"/>
      <c r="C8" s="42"/>
      <c r="D8" s="42"/>
      <c r="E8" s="42"/>
      <c r="F8" s="42"/>
      <c r="G8" s="42"/>
      <c r="H8" s="42"/>
      <c r="I8" s="42"/>
    </row>
    <row r="9" spans="1:9" ht="18" x14ac:dyDescent="0.25">
      <c r="A9" s="42"/>
      <c r="B9" s="356" t="s">
        <v>44</v>
      </c>
      <c r="C9" s="357"/>
      <c r="D9" s="357"/>
      <c r="E9" s="357"/>
      <c r="F9" s="357"/>
      <c r="G9" s="358"/>
      <c r="H9" s="205" t="s">
        <v>61</v>
      </c>
      <c r="I9" s="42"/>
    </row>
    <row r="10" spans="1:9" ht="18" x14ac:dyDescent="0.25">
      <c r="A10" s="42"/>
      <c r="B10" s="351" t="str">
        <f>SALARIES!B16</f>
        <v>(Add Position)</v>
      </c>
      <c r="C10" s="352"/>
      <c r="D10" s="352"/>
      <c r="E10" s="352"/>
      <c r="F10" s="352"/>
      <c r="G10" s="353"/>
      <c r="H10" s="270"/>
      <c r="I10" s="42"/>
    </row>
    <row r="11" spans="1:9" ht="18" x14ac:dyDescent="0.25">
      <c r="A11" s="42"/>
      <c r="B11" s="351" t="str">
        <f>SALARIES!B17</f>
        <v>(Add Position)</v>
      </c>
      <c r="C11" s="352"/>
      <c r="D11" s="352"/>
      <c r="E11" s="352"/>
      <c r="F11" s="352"/>
      <c r="G11" s="353"/>
      <c r="H11" s="271"/>
      <c r="I11" s="42"/>
    </row>
    <row r="12" spans="1:9" ht="18" x14ac:dyDescent="0.25">
      <c r="A12" s="42"/>
      <c r="B12" s="351" t="str">
        <f>SALARIES!B18</f>
        <v>(Add Position)</v>
      </c>
      <c r="C12" s="352"/>
      <c r="D12" s="352"/>
      <c r="E12" s="352"/>
      <c r="F12" s="352"/>
      <c r="G12" s="353"/>
      <c r="H12" s="271"/>
      <c r="I12" s="24"/>
    </row>
    <row r="13" spans="1:9" ht="18" x14ac:dyDescent="0.25">
      <c r="A13" s="42"/>
      <c r="B13" s="351" t="str">
        <f>SALARIES!B19</f>
        <v>(Add Position)</v>
      </c>
      <c r="C13" s="352"/>
      <c r="D13" s="352"/>
      <c r="E13" s="352"/>
      <c r="F13" s="352"/>
      <c r="G13" s="353"/>
      <c r="H13" s="271"/>
      <c r="I13" s="24"/>
    </row>
    <row r="14" spans="1:9" ht="18" x14ac:dyDescent="0.25">
      <c r="A14" s="42"/>
      <c r="B14" s="351" t="str">
        <f>SALARIES!B20</f>
        <v>(Add Position)</v>
      </c>
      <c r="C14" s="352"/>
      <c r="D14" s="352"/>
      <c r="E14" s="352"/>
      <c r="F14" s="352"/>
      <c r="G14" s="353"/>
      <c r="H14" s="271"/>
      <c r="I14" s="24"/>
    </row>
    <row r="15" spans="1:9" ht="18" x14ac:dyDescent="0.25">
      <c r="A15" s="42"/>
      <c r="B15" s="351" t="str">
        <f>SALARIES!B21</f>
        <v>(Add Position)</v>
      </c>
      <c r="C15" s="352"/>
      <c r="D15" s="352"/>
      <c r="E15" s="352"/>
      <c r="F15" s="352"/>
      <c r="G15" s="353"/>
      <c r="H15" s="271"/>
      <c r="I15" s="24"/>
    </row>
    <row r="16" spans="1:9" ht="18" x14ac:dyDescent="0.25">
      <c r="A16" s="42"/>
      <c r="B16" s="351" t="str">
        <f>SALARIES!B22</f>
        <v>(Add Position)</v>
      </c>
      <c r="C16" s="352"/>
      <c r="D16" s="352"/>
      <c r="E16" s="352"/>
      <c r="F16" s="352"/>
      <c r="G16" s="353"/>
      <c r="H16" s="271"/>
      <c r="I16" s="24"/>
    </row>
    <row r="17" spans="1:9" ht="18" x14ac:dyDescent="0.25">
      <c r="A17" s="42"/>
      <c r="B17" s="351" t="str">
        <f>SALARIES!B23</f>
        <v>(Add Position)</v>
      </c>
      <c r="C17" s="352"/>
      <c r="D17" s="352"/>
      <c r="E17" s="352"/>
      <c r="F17" s="352"/>
      <c r="G17" s="353"/>
      <c r="H17" s="271"/>
      <c r="I17" s="24"/>
    </row>
    <row r="18" spans="1:9" ht="18" x14ac:dyDescent="0.25">
      <c r="A18" s="42"/>
      <c r="B18" s="351" t="str">
        <f>SALARIES!B24</f>
        <v>(Add Position)</v>
      </c>
      <c r="C18" s="352"/>
      <c r="D18" s="352"/>
      <c r="E18" s="352"/>
      <c r="F18" s="352"/>
      <c r="G18" s="353"/>
      <c r="H18" s="271"/>
      <c r="I18" s="24"/>
    </row>
    <row r="19" spans="1:9" ht="18" x14ac:dyDescent="0.25">
      <c r="A19" s="42"/>
      <c r="B19" s="351" t="str">
        <f>SALARIES!B25</f>
        <v>(Add Position)</v>
      </c>
      <c r="C19" s="352"/>
      <c r="D19" s="352"/>
      <c r="E19" s="352"/>
      <c r="F19" s="352"/>
      <c r="G19" s="353"/>
      <c r="H19" s="271"/>
      <c r="I19" s="24"/>
    </row>
    <row r="20" spans="1:9" ht="18" x14ac:dyDescent="0.25">
      <c r="A20" s="42"/>
      <c r="B20" s="351" t="str">
        <f>SALARIES!B26</f>
        <v>(Add Position)</v>
      </c>
      <c r="C20" s="352"/>
      <c r="D20" s="352"/>
      <c r="E20" s="352"/>
      <c r="F20" s="352"/>
      <c r="G20" s="353"/>
      <c r="H20" s="271"/>
      <c r="I20" s="24"/>
    </row>
    <row r="21" spans="1:9" ht="18" x14ac:dyDescent="0.25">
      <c r="A21" s="42"/>
      <c r="B21" s="351" t="str">
        <f>SALARIES!B27</f>
        <v>(Add Position)</v>
      </c>
      <c r="C21" s="352"/>
      <c r="D21" s="352"/>
      <c r="E21" s="352"/>
      <c r="F21" s="352"/>
      <c r="G21" s="353"/>
      <c r="H21" s="271"/>
      <c r="I21" s="24"/>
    </row>
    <row r="22" spans="1:9" ht="18" x14ac:dyDescent="0.25">
      <c r="A22" s="42"/>
      <c r="B22" s="351" t="str">
        <f>SALARIES!B28</f>
        <v>(Add Position)</v>
      </c>
      <c r="C22" s="352"/>
      <c r="D22" s="352"/>
      <c r="E22" s="352"/>
      <c r="F22" s="352"/>
      <c r="G22" s="353"/>
      <c r="H22" s="271"/>
      <c r="I22" s="24"/>
    </row>
    <row r="23" spans="1:9" ht="18" x14ac:dyDescent="0.25">
      <c r="A23" s="42"/>
      <c r="B23" s="351" t="str">
        <f>SALARIES!B29</f>
        <v>(Add Position)</v>
      </c>
      <c r="C23" s="352"/>
      <c r="D23" s="352"/>
      <c r="E23" s="352"/>
      <c r="F23" s="352"/>
      <c r="G23" s="353"/>
      <c r="H23" s="271"/>
      <c r="I23" s="24"/>
    </row>
    <row r="24" spans="1:9" ht="18" x14ac:dyDescent="0.25">
      <c r="A24" s="42"/>
      <c r="B24" s="351" t="str">
        <f>SALARIES!B30</f>
        <v>(Add Position)</v>
      </c>
      <c r="C24" s="352"/>
      <c r="D24" s="352"/>
      <c r="E24" s="352"/>
      <c r="F24" s="352"/>
      <c r="G24" s="353"/>
      <c r="H24" s="271"/>
      <c r="I24" s="24"/>
    </row>
    <row r="25" spans="1:9" ht="18" x14ac:dyDescent="0.25">
      <c r="A25" s="42"/>
      <c r="B25" s="351" t="str">
        <f>SALARIES!B31</f>
        <v>(Add Position)</v>
      </c>
      <c r="C25" s="352"/>
      <c r="D25" s="352"/>
      <c r="E25" s="352"/>
      <c r="F25" s="352"/>
      <c r="G25" s="353"/>
      <c r="H25" s="271"/>
      <c r="I25" s="24"/>
    </row>
    <row r="26" spans="1:9" ht="18" x14ac:dyDescent="0.25">
      <c r="A26" s="42"/>
      <c r="B26" s="351" t="str">
        <f>SALARIES!B32</f>
        <v>(Add Position)</v>
      </c>
      <c r="C26" s="352"/>
      <c r="D26" s="352"/>
      <c r="E26" s="352"/>
      <c r="F26" s="352"/>
      <c r="G26" s="353"/>
      <c r="H26" s="271"/>
      <c r="I26" s="24"/>
    </row>
    <row r="27" spans="1:9" ht="18" x14ac:dyDescent="0.25">
      <c r="A27" s="42"/>
      <c r="B27" s="351" t="str">
        <f>SALARIES!B33</f>
        <v>(Add Position)</v>
      </c>
      <c r="C27" s="352"/>
      <c r="D27" s="352"/>
      <c r="E27" s="352"/>
      <c r="F27" s="352"/>
      <c r="G27" s="353"/>
      <c r="H27" s="271"/>
      <c r="I27" s="24"/>
    </row>
    <row r="28" spans="1:9" ht="18" x14ac:dyDescent="0.25">
      <c r="A28" s="42"/>
      <c r="B28" s="351" t="str">
        <f>SALARIES!B34</f>
        <v>(Add Position)</v>
      </c>
      <c r="C28" s="352"/>
      <c r="D28" s="352"/>
      <c r="E28" s="352"/>
      <c r="F28" s="352"/>
      <c r="G28" s="353"/>
      <c r="H28" s="271"/>
      <c r="I28" s="24"/>
    </row>
    <row r="29" spans="1:9" ht="18" x14ac:dyDescent="0.25">
      <c r="A29" s="42"/>
      <c r="B29" s="351" t="str">
        <f>SALARIES!B35</f>
        <v>(Add Position)</v>
      </c>
      <c r="C29" s="352"/>
      <c r="D29" s="352"/>
      <c r="E29" s="352"/>
      <c r="F29" s="352"/>
      <c r="G29" s="353"/>
      <c r="H29" s="271"/>
      <c r="I29" s="24"/>
    </row>
    <row r="30" spans="1:9" ht="18" x14ac:dyDescent="0.25">
      <c r="A30" s="42"/>
      <c r="B30" s="351" t="str">
        <f>SALARIES!B36</f>
        <v>(Add Position)</v>
      </c>
      <c r="C30" s="352"/>
      <c r="D30" s="352"/>
      <c r="E30" s="352"/>
      <c r="F30" s="352"/>
      <c r="G30" s="353"/>
      <c r="H30" s="271"/>
      <c r="I30" s="24"/>
    </row>
    <row r="31" spans="1:9" ht="18" x14ac:dyDescent="0.25">
      <c r="A31" s="42"/>
      <c r="B31" s="351" t="str">
        <f>SALARIES!B37</f>
        <v>(Add Position)</v>
      </c>
      <c r="C31" s="352"/>
      <c r="D31" s="352"/>
      <c r="E31" s="352"/>
      <c r="F31" s="352"/>
      <c r="G31" s="353"/>
      <c r="H31" s="271"/>
      <c r="I31" s="24"/>
    </row>
    <row r="32" spans="1:9" ht="18" x14ac:dyDescent="0.25">
      <c r="A32" s="42"/>
      <c r="B32" s="351" t="str">
        <f>SALARIES!B38</f>
        <v>(Add Position)</v>
      </c>
      <c r="C32" s="352"/>
      <c r="D32" s="352"/>
      <c r="E32" s="352"/>
      <c r="F32" s="352"/>
      <c r="G32" s="353"/>
      <c r="H32" s="271"/>
      <c r="I32" s="24"/>
    </row>
    <row r="33" spans="1:9" ht="18" x14ac:dyDescent="0.25">
      <c r="A33" s="42"/>
      <c r="B33" s="351" t="str">
        <f>SALARIES!B39</f>
        <v>(Add Position)</v>
      </c>
      <c r="C33" s="352"/>
      <c r="D33" s="352"/>
      <c r="E33" s="352"/>
      <c r="F33" s="352"/>
      <c r="G33" s="353"/>
      <c r="H33" s="271"/>
      <c r="I33" s="24"/>
    </row>
    <row r="34" spans="1:9" ht="18" x14ac:dyDescent="0.25">
      <c r="A34" s="42"/>
      <c r="B34" s="351" t="str">
        <f>SALARIES!B40</f>
        <v>(Add Position)</v>
      </c>
      <c r="C34" s="352"/>
      <c r="D34" s="352"/>
      <c r="E34" s="352"/>
      <c r="F34" s="352"/>
      <c r="G34" s="353"/>
      <c r="H34" s="271"/>
      <c r="I34" s="24"/>
    </row>
    <row r="35" spans="1:9" ht="18" x14ac:dyDescent="0.25">
      <c r="A35" s="42"/>
      <c r="B35" s="351" t="str">
        <f>SALARIES!B41</f>
        <v>(Add Position)</v>
      </c>
      <c r="C35" s="352"/>
      <c r="D35" s="352"/>
      <c r="E35" s="352"/>
      <c r="F35" s="352"/>
      <c r="G35" s="353"/>
      <c r="H35" s="271"/>
      <c r="I35" s="24"/>
    </row>
    <row r="36" spans="1:9" ht="18" x14ac:dyDescent="0.25">
      <c r="A36" s="42"/>
      <c r="B36" s="351" t="str">
        <f>SALARIES!B42</f>
        <v>(Add Position)</v>
      </c>
      <c r="C36" s="352"/>
      <c r="D36" s="352"/>
      <c r="E36" s="352"/>
      <c r="F36" s="352"/>
      <c r="G36" s="353"/>
      <c r="H36" s="271"/>
      <c r="I36" s="24"/>
    </row>
    <row r="37" spans="1:9" ht="18" x14ac:dyDescent="0.25">
      <c r="A37" s="42"/>
      <c r="B37" s="351" t="str">
        <f>SALARIES!B43</f>
        <v>(Add Position)</v>
      </c>
      <c r="C37" s="352"/>
      <c r="D37" s="352"/>
      <c r="E37" s="352"/>
      <c r="F37" s="352"/>
      <c r="G37" s="353"/>
      <c r="H37" s="271"/>
      <c r="I37" s="24"/>
    </row>
    <row r="38" spans="1:9" ht="18" x14ac:dyDescent="0.25">
      <c r="A38" s="42"/>
      <c r="B38" s="351" t="str">
        <f>SALARIES!B44</f>
        <v>(Add Position)</v>
      </c>
      <c r="C38" s="352"/>
      <c r="D38" s="352"/>
      <c r="E38" s="352"/>
      <c r="F38" s="352"/>
      <c r="G38" s="353"/>
      <c r="H38" s="271"/>
      <c r="I38" s="24"/>
    </row>
    <row r="39" spans="1:9" ht="18" x14ac:dyDescent="0.25">
      <c r="A39" s="42"/>
      <c r="B39" s="351" t="str">
        <f>SALARIES!B45</f>
        <v>(Add Position)</v>
      </c>
      <c r="C39" s="352"/>
      <c r="D39" s="352"/>
      <c r="E39" s="352"/>
      <c r="F39" s="352"/>
      <c r="G39" s="353"/>
      <c r="H39" s="271"/>
      <c r="I39" s="24"/>
    </row>
    <row r="40" spans="1:9" ht="18" x14ac:dyDescent="0.25">
      <c r="A40" s="42"/>
      <c r="B40" s="351" t="str">
        <f>SALARIES!B46</f>
        <v>(Add Position)</v>
      </c>
      <c r="C40" s="352"/>
      <c r="D40" s="352"/>
      <c r="E40" s="352"/>
      <c r="F40" s="352"/>
      <c r="G40" s="353"/>
      <c r="H40" s="271"/>
      <c r="I40" s="24"/>
    </row>
    <row r="41" spans="1:9" ht="18" x14ac:dyDescent="0.25">
      <c r="A41" s="42"/>
      <c r="B41" s="351" t="str">
        <f>SALARIES!B47</f>
        <v>(Add Position)</v>
      </c>
      <c r="C41" s="352"/>
      <c r="D41" s="352"/>
      <c r="E41" s="352"/>
      <c r="F41" s="352"/>
      <c r="G41" s="353"/>
      <c r="H41" s="271"/>
      <c r="I41" s="24"/>
    </row>
    <row r="42" spans="1:9" ht="18" x14ac:dyDescent="0.25">
      <c r="A42" s="42"/>
      <c r="B42" s="351" t="str">
        <f>SALARIES!B48</f>
        <v>(Add Position)</v>
      </c>
      <c r="C42" s="352"/>
      <c r="D42" s="352"/>
      <c r="E42" s="352"/>
      <c r="F42" s="352"/>
      <c r="G42" s="353"/>
      <c r="H42" s="271"/>
      <c r="I42" s="24"/>
    </row>
    <row r="43" spans="1:9" ht="18" x14ac:dyDescent="0.25">
      <c r="A43" s="42"/>
      <c r="B43" s="351" t="str">
        <f>SALARIES!B49</f>
        <v>(Add Position)</v>
      </c>
      <c r="C43" s="352"/>
      <c r="D43" s="352"/>
      <c r="E43" s="352"/>
      <c r="F43" s="352"/>
      <c r="G43" s="353"/>
      <c r="H43" s="271"/>
      <c r="I43" s="24"/>
    </row>
    <row r="44" spans="1:9" ht="18" x14ac:dyDescent="0.25">
      <c r="A44" s="42"/>
      <c r="B44" s="351" t="str">
        <f>SALARIES!B50</f>
        <v>(Add Position)</v>
      </c>
      <c r="C44" s="352"/>
      <c r="D44" s="352"/>
      <c r="E44" s="352"/>
      <c r="F44" s="352"/>
      <c r="G44" s="353"/>
      <c r="H44" s="271"/>
      <c r="I44" s="24"/>
    </row>
    <row r="45" spans="1:9" ht="18" x14ac:dyDescent="0.25">
      <c r="A45" s="42"/>
      <c r="B45" s="351" t="str">
        <f>SALARIES!B51</f>
        <v>(Add Position)</v>
      </c>
      <c r="C45" s="352"/>
      <c r="D45" s="352"/>
      <c r="E45" s="352"/>
      <c r="F45" s="352"/>
      <c r="G45" s="353"/>
      <c r="H45" s="271"/>
      <c r="I45" s="24"/>
    </row>
    <row r="46" spans="1:9" ht="18" x14ac:dyDescent="0.25">
      <c r="A46" s="42"/>
      <c r="B46" s="351" t="str">
        <f>SALARIES!B52</f>
        <v>(Add Position)</v>
      </c>
      <c r="C46" s="352"/>
      <c r="D46" s="352"/>
      <c r="E46" s="352"/>
      <c r="F46" s="352"/>
      <c r="G46" s="353"/>
      <c r="H46" s="271"/>
      <c r="I46" s="24"/>
    </row>
    <row r="47" spans="1:9" ht="18" x14ac:dyDescent="0.25">
      <c r="A47" s="42"/>
      <c r="B47" s="351" t="str">
        <f>SALARIES!B53</f>
        <v>(Add Position)</v>
      </c>
      <c r="C47" s="352"/>
      <c r="D47" s="352"/>
      <c r="E47" s="352"/>
      <c r="F47" s="352"/>
      <c r="G47" s="353"/>
      <c r="H47" s="271"/>
      <c r="I47" s="24"/>
    </row>
    <row r="48" spans="1:9" ht="18" x14ac:dyDescent="0.25">
      <c r="A48" s="42"/>
      <c r="B48" s="351" t="str">
        <f>SALARIES!B54</f>
        <v>(Add Position)</v>
      </c>
      <c r="C48" s="352"/>
      <c r="D48" s="352"/>
      <c r="E48" s="352"/>
      <c r="F48" s="352"/>
      <c r="G48" s="353"/>
      <c r="H48" s="271"/>
      <c r="I48" s="24"/>
    </row>
    <row r="49" spans="1:9" ht="18" x14ac:dyDescent="0.25">
      <c r="A49" s="42"/>
      <c r="B49" s="351" t="str">
        <f>SALARIES!B55</f>
        <v>(Add Position)</v>
      </c>
      <c r="C49" s="352"/>
      <c r="D49" s="352"/>
      <c r="E49" s="352"/>
      <c r="F49" s="352"/>
      <c r="G49" s="353"/>
      <c r="H49" s="271"/>
      <c r="I49" s="24"/>
    </row>
    <row r="50" spans="1:9" ht="18" x14ac:dyDescent="0.25">
      <c r="A50" s="42"/>
      <c r="B50" s="351" t="str">
        <f>SALARIES!B56</f>
        <v>(Add Position)</v>
      </c>
      <c r="C50" s="352"/>
      <c r="D50" s="352"/>
      <c r="E50" s="352"/>
      <c r="F50" s="352"/>
      <c r="G50" s="353"/>
      <c r="H50" s="271"/>
      <c r="I50" s="24"/>
    </row>
    <row r="51" spans="1:9" ht="18" x14ac:dyDescent="0.25">
      <c r="A51" s="42"/>
      <c r="B51" s="351" t="str">
        <f>SALARIES!B57</f>
        <v>(Add Position)</v>
      </c>
      <c r="C51" s="352"/>
      <c r="D51" s="352"/>
      <c r="E51" s="352"/>
      <c r="F51" s="352"/>
      <c r="G51" s="353"/>
      <c r="H51" s="271"/>
      <c r="I51" s="24"/>
    </row>
    <row r="52" spans="1:9" ht="18" x14ac:dyDescent="0.25">
      <c r="A52" s="42"/>
      <c r="B52" s="351" t="str">
        <f>SALARIES!B58</f>
        <v>(Add Position)</v>
      </c>
      <c r="C52" s="352"/>
      <c r="D52" s="352"/>
      <c r="E52" s="352"/>
      <c r="F52" s="352"/>
      <c r="G52" s="353"/>
      <c r="H52" s="271"/>
      <c r="I52" s="24"/>
    </row>
    <row r="53" spans="1:9" ht="18" x14ac:dyDescent="0.25">
      <c r="A53" s="42"/>
      <c r="B53" s="351" t="str">
        <f>SALARIES!B59</f>
        <v>(Add Position)</v>
      </c>
      <c r="C53" s="352"/>
      <c r="D53" s="352"/>
      <c r="E53" s="352"/>
      <c r="F53" s="352"/>
      <c r="G53" s="353"/>
      <c r="H53" s="271"/>
      <c r="I53" s="24"/>
    </row>
    <row r="54" spans="1:9" ht="18" x14ac:dyDescent="0.25">
      <c r="A54" s="42"/>
      <c r="B54" s="351" t="str">
        <f>SALARIES!B60</f>
        <v>(Add Position)</v>
      </c>
      <c r="C54" s="352"/>
      <c r="D54" s="352"/>
      <c r="E54" s="352"/>
      <c r="F54" s="352"/>
      <c r="G54" s="353"/>
      <c r="H54" s="271"/>
      <c r="I54" s="24"/>
    </row>
    <row r="55" spans="1:9" ht="18" x14ac:dyDescent="0.25">
      <c r="A55" s="42"/>
      <c r="B55" s="351" t="str">
        <f>SALARIES!B61</f>
        <v>(Add Position)</v>
      </c>
      <c r="C55" s="352"/>
      <c r="D55" s="352"/>
      <c r="E55" s="352"/>
      <c r="F55" s="352"/>
      <c r="G55" s="353"/>
      <c r="H55" s="271"/>
      <c r="I55" s="24"/>
    </row>
    <row r="56" spans="1:9" ht="18" x14ac:dyDescent="0.25">
      <c r="A56" s="42"/>
      <c r="B56" s="351" t="str">
        <f>SALARIES!B62</f>
        <v>(Add Position)</v>
      </c>
      <c r="C56" s="352"/>
      <c r="D56" s="352"/>
      <c r="E56" s="352"/>
      <c r="F56" s="352"/>
      <c r="G56" s="353"/>
      <c r="H56" s="271"/>
      <c r="I56" s="24"/>
    </row>
    <row r="57" spans="1:9" ht="18" x14ac:dyDescent="0.25">
      <c r="A57" s="42"/>
      <c r="B57" s="351" t="str">
        <f>SALARIES!B63</f>
        <v>(Add Position)</v>
      </c>
      <c r="C57" s="352"/>
      <c r="D57" s="352"/>
      <c r="E57" s="352"/>
      <c r="F57" s="352"/>
      <c r="G57" s="353"/>
      <c r="H57" s="271"/>
      <c r="I57" s="24"/>
    </row>
    <row r="58" spans="1:9" ht="18" x14ac:dyDescent="0.25">
      <c r="A58" s="42"/>
      <c r="B58" s="351" t="str">
        <f>SALARIES!B64</f>
        <v>(Add Position)</v>
      </c>
      <c r="C58" s="352"/>
      <c r="D58" s="352"/>
      <c r="E58" s="352"/>
      <c r="F58" s="352"/>
      <c r="G58" s="353"/>
      <c r="H58" s="271"/>
      <c r="I58" s="24"/>
    </row>
    <row r="59" spans="1:9" ht="18" x14ac:dyDescent="0.25">
      <c r="A59" s="42"/>
      <c r="B59" s="351" t="str">
        <f>SALARIES!B65</f>
        <v>(Add Position)</v>
      </c>
      <c r="C59" s="352"/>
      <c r="D59" s="352"/>
      <c r="E59" s="352"/>
      <c r="F59" s="352"/>
      <c r="G59" s="353"/>
      <c r="H59" s="271"/>
      <c r="I59" s="24"/>
    </row>
    <row r="60" spans="1:9" ht="18" x14ac:dyDescent="0.25">
      <c r="A60" s="42"/>
      <c r="B60" s="351" t="str">
        <f>SALARIES!B66</f>
        <v>(Add Position)</v>
      </c>
      <c r="C60" s="352"/>
      <c r="D60" s="352"/>
      <c r="E60" s="352"/>
      <c r="F60" s="352"/>
      <c r="G60" s="353"/>
      <c r="H60" s="271"/>
      <c r="I60" s="24"/>
    </row>
    <row r="61" spans="1:9" ht="18" x14ac:dyDescent="0.25">
      <c r="A61" s="42"/>
      <c r="B61" s="351" t="str">
        <f>SALARIES!B67</f>
        <v>(Add Position)</v>
      </c>
      <c r="C61" s="352"/>
      <c r="D61" s="352"/>
      <c r="E61" s="352"/>
      <c r="F61" s="352"/>
      <c r="G61" s="353"/>
      <c r="H61" s="271"/>
      <c r="I61" s="42"/>
    </row>
    <row r="62" spans="1:9" ht="18" x14ac:dyDescent="0.25">
      <c r="A62" s="42"/>
      <c r="B62" s="351" t="str">
        <f>SALARIES!B68</f>
        <v>(Add Position)</v>
      </c>
      <c r="C62" s="352"/>
      <c r="D62" s="352"/>
      <c r="E62" s="352"/>
      <c r="F62" s="352"/>
      <c r="G62" s="353"/>
      <c r="H62" s="271"/>
      <c r="I62" s="42"/>
    </row>
    <row r="63" spans="1:9" ht="18" x14ac:dyDescent="0.25">
      <c r="A63" s="42"/>
      <c r="B63" s="351" t="str">
        <f>SALARIES!B69</f>
        <v>(Add Position)</v>
      </c>
      <c r="C63" s="352"/>
      <c r="D63" s="352"/>
      <c r="E63" s="352"/>
      <c r="F63" s="352"/>
      <c r="G63" s="353"/>
      <c r="H63" s="271"/>
      <c r="I63" s="42"/>
    </row>
    <row r="64" spans="1:9" ht="18" x14ac:dyDescent="0.25">
      <c r="A64" s="42"/>
      <c r="B64" s="351" t="str">
        <f>SALARIES!B70</f>
        <v>(Add Position)</v>
      </c>
      <c r="C64" s="352"/>
      <c r="D64" s="352"/>
      <c r="E64" s="352"/>
      <c r="F64" s="352"/>
      <c r="G64" s="353"/>
      <c r="H64" s="271"/>
      <c r="I64" s="24"/>
    </row>
    <row r="65" spans="1:9" ht="18" x14ac:dyDescent="0.25">
      <c r="A65" s="42"/>
      <c r="B65" s="351" t="str">
        <f>SALARIES!B71</f>
        <v>(Add Position)</v>
      </c>
      <c r="C65" s="352"/>
      <c r="D65" s="352"/>
      <c r="E65" s="352"/>
      <c r="F65" s="352"/>
      <c r="G65" s="353"/>
      <c r="H65" s="271"/>
      <c r="I65" s="24"/>
    </row>
    <row r="66" spans="1:9" ht="18" x14ac:dyDescent="0.25">
      <c r="A66" s="42"/>
      <c r="B66" s="351" t="str">
        <f>SALARIES!B72</f>
        <v>(Add Position)</v>
      </c>
      <c r="C66" s="352"/>
      <c r="D66" s="352"/>
      <c r="E66" s="352"/>
      <c r="F66" s="352"/>
      <c r="G66" s="353"/>
      <c r="H66" s="271"/>
      <c r="I66" s="24"/>
    </row>
    <row r="67" spans="1:9" ht="18" x14ac:dyDescent="0.25">
      <c r="A67" s="42"/>
      <c r="B67" s="351" t="str">
        <f>SALARIES!B73</f>
        <v>(Add Position)</v>
      </c>
      <c r="C67" s="352"/>
      <c r="D67" s="352"/>
      <c r="E67" s="352"/>
      <c r="F67" s="352"/>
      <c r="G67" s="353"/>
      <c r="H67" s="271"/>
      <c r="I67" s="24"/>
    </row>
    <row r="68" spans="1:9" ht="18" x14ac:dyDescent="0.25">
      <c r="A68" s="42"/>
      <c r="B68" s="351" t="str">
        <f>SALARIES!B74</f>
        <v>(Add Position)</v>
      </c>
      <c r="C68" s="352"/>
      <c r="D68" s="352"/>
      <c r="E68" s="352"/>
      <c r="F68" s="352"/>
      <c r="G68" s="353"/>
      <c r="H68" s="271"/>
      <c r="I68" s="24"/>
    </row>
    <row r="69" spans="1:9" ht="18" x14ac:dyDescent="0.25">
      <c r="A69" s="42"/>
      <c r="B69" s="351" t="str">
        <f>SALARIES!B75</f>
        <v>(Add Position)</v>
      </c>
      <c r="C69" s="352"/>
      <c r="D69" s="352"/>
      <c r="E69" s="352"/>
      <c r="F69" s="352"/>
      <c r="G69" s="353"/>
      <c r="H69" s="271"/>
      <c r="I69" s="24"/>
    </row>
    <row r="70" spans="1:9" ht="18" x14ac:dyDescent="0.25">
      <c r="A70" s="42"/>
      <c r="B70" s="351" t="str">
        <f>SALARIES!B76</f>
        <v>(Add Position)</v>
      </c>
      <c r="C70" s="352"/>
      <c r="D70" s="352"/>
      <c r="E70" s="352"/>
      <c r="F70" s="352"/>
      <c r="G70" s="353"/>
      <c r="H70" s="271"/>
      <c r="I70" s="24"/>
    </row>
    <row r="71" spans="1:9" ht="18" x14ac:dyDescent="0.25">
      <c r="A71" s="42"/>
      <c r="B71" s="351" t="str">
        <f>SALARIES!B77</f>
        <v>(Add Position)</v>
      </c>
      <c r="C71" s="352"/>
      <c r="D71" s="352"/>
      <c r="E71" s="352"/>
      <c r="F71" s="352"/>
      <c r="G71" s="353"/>
      <c r="H71" s="271"/>
      <c r="I71" s="24"/>
    </row>
    <row r="72" spans="1:9" ht="18" x14ac:dyDescent="0.25">
      <c r="A72" s="42"/>
      <c r="B72" s="351" t="str">
        <f>SALARIES!B78</f>
        <v>(Add Position)</v>
      </c>
      <c r="C72" s="352"/>
      <c r="D72" s="352"/>
      <c r="E72" s="352"/>
      <c r="F72" s="352"/>
      <c r="G72" s="353"/>
      <c r="H72" s="271"/>
      <c r="I72" s="24"/>
    </row>
    <row r="73" spans="1:9" ht="18" x14ac:dyDescent="0.25">
      <c r="A73" s="42"/>
      <c r="B73" s="351" t="str">
        <f>SALARIES!B79</f>
        <v>(Add Position)</v>
      </c>
      <c r="C73" s="352"/>
      <c r="D73" s="352"/>
      <c r="E73" s="352"/>
      <c r="F73" s="352"/>
      <c r="G73" s="353"/>
      <c r="H73" s="271"/>
      <c r="I73" s="24"/>
    </row>
    <row r="74" spans="1:9" ht="18" x14ac:dyDescent="0.25">
      <c r="A74" s="42"/>
      <c r="B74" s="351" t="str">
        <f>SALARIES!B80</f>
        <v>(Add Position)</v>
      </c>
      <c r="C74" s="352"/>
      <c r="D74" s="352"/>
      <c r="E74" s="352"/>
      <c r="F74" s="352"/>
      <c r="G74" s="353"/>
      <c r="H74" s="271"/>
      <c r="I74" s="24"/>
    </row>
    <row r="75" spans="1:9" ht="18" x14ac:dyDescent="0.25">
      <c r="A75" s="42"/>
      <c r="B75" s="351" t="str">
        <f>SALARIES!B81</f>
        <v>(Add Position)</v>
      </c>
      <c r="C75" s="352"/>
      <c r="D75" s="352"/>
      <c r="E75" s="352"/>
      <c r="F75" s="352"/>
      <c r="G75" s="353"/>
      <c r="H75" s="271"/>
      <c r="I75" s="24"/>
    </row>
    <row r="76" spans="1:9" ht="18" x14ac:dyDescent="0.25">
      <c r="A76" s="42"/>
      <c r="B76" s="351" t="str">
        <f>SALARIES!B82</f>
        <v>(Add Position)</v>
      </c>
      <c r="C76" s="352"/>
      <c r="D76" s="352"/>
      <c r="E76" s="352"/>
      <c r="F76" s="352"/>
      <c r="G76" s="353"/>
      <c r="H76" s="271"/>
      <c r="I76" s="24"/>
    </row>
    <row r="77" spans="1:9" ht="18" x14ac:dyDescent="0.25">
      <c r="A77" s="42"/>
      <c r="B77" s="351" t="str">
        <f>SALARIES!B83</f>
        <v>(Add Position)</v>
      </c>
      <c r="C77" s="352"/>
      <c r="D77" s="352"/>
      <c r="E77" s="352"/>
      <c r="F77" s="352"/>
      <c r="G77" s="353"/>
      <c r="H77" s="271"/>
      <c r="I77" s="24"/>
    </row>
    <row r="78" spans="1:9" ht="18" x14ac:dyDescent="0.25">
      <c r="A78" s="42"/>
      <c r="B78" s="351" t="str">
        <f>SALARIES!B84</f>
        <v>(Add Position)</v>
      </c>
      <c r="C78" s="352"/>
      <c r="D78" s="352"/>
      <c r="E78" s="352"/>
      <c r="F78" s="352"/>
      <c r="G78" s="353"/>
      <c r="H78" s="271"/>
      <c r="I78" s="24"/>
    </row>
    <row r="79" spans="1:9" ht="18" x14ac:dyDescent="0.25">
      <c r="A79" s="42"/>
      <c r="B79" s="351" t="str">
        <f>SALARIES!B85</f>
        <v>(Add Position)</v>
      </c>
      <c r="C79" s="352"/>
      <c r="D79" s="352"/>
      <c r="E79" s="352"/>
      <c r="F79" s="352"/>
      <c r="G79" s="353"/>
      <c r="H79" s="271"/>
      <c r="I79" s="24"/>
    </row>
    <row r="80" spans="1:9" ht="18" x14ac:dyDescent="0.25">
      <c r="A80" s="42"/>
      <c r="B80" s="351" t="str">
        <f>SALARIES!B86</f>
        <v>(Add Position)</v>
      </c>
      <c r="C80" s="352"/>
      <c r="D80" s="352"/>
      <c r="E80" s="352"/>
      <c r="F80" s="352"/>
      <c r="G80" s="353"/>
      <c r="H80" s="271"/>
      <c r="I80" s="24"/>
    </row>
    <row r="81" spans="1:9" ht="18" x14ac:dyDescent="0.25">
      <c r="A81" s="42"/>
      <c r="B81" s="351" t="str">
        <f>SALARIES!B87</f>
        <v>(Add Position)</v>
      </c>
      <c r="C81" s="352"/>
      <c r="D81" s="352"/>
      <c r="E81" s="352"/>
      <c r="F81" s="352"/>
      <c r="G81" s="353"/>
      <c r="H81" s="271"/>
      <c r="I81" s="24"/>
    </row>
    <row r="82" spans="1:9" ht="18" x14ac:dyDescent="0.25">
      <c r="A82" s="42"/>
      <c r="B82" s="351" t="str">
        <f>SALARIES!B88</f>
        <v>(Add Position)</v>
      </c>
      <c r="C82" s="352"/>
      <c r="D82" s="352"/>
      <c r="E82" s="352"/>
      <c r="F82" s="352"/>
      <c r="G82" s="353"/>
      <c r="H82" s="271"/>
      <c r="I82" s="24"/>
    </row>
    <row r="83" spans="1:9" ht="18" x14ac:dyDescent="0.25">
      <c r="A83" s="42"/>
      <c r="B83" s="351" t="str">
        <f>SALARIES!B89</f>
        <v>(Add Position)</v>
      </c>
      <c r="C83" s="352"/>
      <c r="D83" s="352"/>
      <c r="E83" s="352"/>
      <c r="F83" s="352"/>
      <c r="G83" s="353"/>
      <c r="H83" s="271"/>
      <c r="I83" s="24"/>
    </row>
    <row r="84" spans="1:9" ht="18" x14ac:dyDescent="0.25">
      <c r="A84" s="42"/>
      <c r="B84" s="351" t="str">
        <f>SALARIES!B90</f>
        <v>(Add Position)</v>
      </c>
      <c r="C84" s="352"/>
      <c r="D84" s="352"/>
      <c r="E84" s="352"/>
      <c r="F84" s="352"/>
      <c r="G84" s="353"/>
      <c r="H84" s="271"/>
      <c r="I84" s="24"/>
    </row>
    <row r="85" spans="1:9" ht="18" x14ac:dyDescent="0.25">
      <c r="A85" s="42"/>
      <c r="B85" s="351" t="str">
        <f>SALARIES!B91</f>
        <v>(Add Position)</v>
      </c>
      <c r="C85" s="352"/>
      <c r="D85" s="352"/>
      <c r="E85" s="352"/>
      <c r="F85" s="352"/>
      <c r="G85" s="353"/>
      <c r="H85" s="271"/>
      <c r="I85" s="24"/>
    </row>
    <row r="86" spans="1:9" ht="18" x14ac:dyDescent="0.25">
      <c r="A86" s="42"/>
      <c r="B86" s="351" t="str">
        <f>SALARIES!B92</f>
        <v>(Add Position)</v>
      </c>
      <c r="C86" s="352"/>
      <c r="D86" s="352"/>
      <c r="E86" s="352"/>
      <c r="F86" s="352"/>
      <c r="G86" s="353"/>
      <c r="H86" s="271"/>
      <c r="I86" s="24"/>
    </row>
    <row r="87" spans="1:9" ht="18" x14ac:dyDescent="0.25">
      <c r="A87" s="42"/>
      <c r="B87" s="351" t="str">
        <f>SALARIES!B93</f>
        <v>(Add Position)</v>
      </c>
      <c r="C87" s="352"/>
      <c r="D87" s="352"/>
      <c r="E87" s="352"/>
      <c r="F87" s="352"/>
      <c r="G87" s="353"/>
      <c r="H87" s="271"/>
      <c r="I87" s="24"/>
    </row>
    <row r="88" spans="1:9" ht="18" x14ac:dyDescent="0.25">
      <c r="A88" s="42"/>
      <c r="B88" s="351" t="str">
        <f>SALARIES!B94</f>
        <v>(Add Position)</v>
      </c>
      <c r="C88" s="352"/>
      <c r="D88" s="352"/>
      <c r="E88" s="352"/>
      <c r="F88" s="352"/>
      <c r="G88" s="353"/>
      <c r="H88" s="271"/>
      <c r="I88" s="24"/>
    </row>
    <row r="89" spans="1:9" ht="18" x14ac:dyDescent="0.25">
      <c r="A89" s="42"/>
      <c r="B89" s="351" t="str">
        <f>SALARIES!B95</f>
        <v>(Add Position)</v>
      </c>
      <c r="C89" s="352"/>
      <c r="D89" s="352"/>
      <c r="E89" s="352"/>
      <c r="F89" s="352"/>
      <c r="G89" s="353"/>
      <c r="H89" s="271"/>
      <c r="I89" s="24"/>
    </row>
    <row r="90" spans="1:9" ht="18" x14ac:dyDescent="0.25">
      <c r="A90" s="42"/>
      <c r="B90" s="351" t="str">
        <f>SALARIES!B96</f>
        <v>(Add Position)</v>
      </c>
      <c r="C90" s="352"/>
      <c r="D90" s="352"/>
      <c r="E90" s="352"/>
      <c r="F90" s="352"/>
      <c r="G90" s="353"/>
      <c r="H90" s="271"/>
      <c r="I90" s="24"/>
    </row>
    <row r="91" spans="1:9" ht="18" x14ac:dyDescent="0.25">
      <c r="A91" s="42"/>
      <c r="B91" s="351" t="str">
        <f>SALARIES!B97</f>
        <v>(Add Position)</v>
      </c>
      <c r="C91" s="352"/>
      <c r="D91" s="352"/>
      <c r="E91" s="352"/>
      <c r="F91" s="352"/>
      <c r="G91" s="353"/>
      <c r="H91" s="271"/>
      <c r="I91" s="24"/>
    </row>
    <row r="92" spans="1:9" ht="18" x14ac:dyDescent="0.25">
      <c r="A92" s="42"/>
      <c r="B92" s="351" t="str">
        <f>SALARIES!B98</f>
        <v>(Add Position)</v>
      </c>
      <c r="C92" s="352"/>
      <c r="D92" s="352"/>
      <c r="E92" s="352"/>
      <c r="F92" s="352"/>
      <c r="G92" s="353"/>
      <c r="H92" s="271"/>
      <c r="I92" s="24"/>
    </row>
    <row r="93" spans="1:9" ht="18" x14ac:dyDescent="0.25">
      <c r="A93" s="42"/>
      <c r="B93" s="351" t="str">
        <f>SALARIES!B99</f>
        <v>(Add Position)</v>
      </c>
      <c r="C93" s="352"/>
      <c r="D93" s="352"/>
      <c r="E93" s="352"/>
      <c r="F93" s="352"/>
      <c r="G93" s="353"/>
      <c r="H93" s="271"/>
      <c r="I93" s="24"/>
    </row>
    <row r="94" spans="1:9" ht="18" x14ac:dyDescent="0.25">
      <c r="A94" s="42"/>
      <c r="B94" s="351" t="str">
        <f>SALARIES!B100</f>
        <v>(Add Position)</v>
      </c>
      <c r="C94" s="352"/>
      <c r="D94" s="352"/>
      <c r="E94" s="352"/>
      <c r="F94" s="352"/>
      <c r="G94" s="353"/>
      <c r="H94" s="271"/>
      <c r="I94" s="24"/>
    </row>
    <row r="95" spans="1:9" ht="18" x14ac:dyDescent="0.25">
      <c r="A95" s="42"/>
      <c r="B95" s="351" t="str">
        <f>SALARIES!B101</f>
        <v>(Add Position)</v>
      </c>
      <c r="C95" s="352"/>
      <c r="D95" s="352"/>
      <c r="E95" s="352"/>
      <c r="F95" s="352"/>
      <c r="G95" s="353"/>
      <c r="H95" s="271"/>
      <c r="I95" s="24"/>
    </row>
    <row r="96" spans="1:9" ht="18" x14ac:dyDescent="0.25">
      <c r="A96" s="42"/>
      <c r="B96" s="351" t="str">
        <f>SALARIES!B102</f>
        <v>(Add Position)</v>
      </c>
      <c r="C96" s="352"/>
      <c r="D96" s="352"/>
      <c r="E96" s="352"/>
      <c r="F96" s="352"/>
      <c r="G96" s="353"/>
      <c r="H96" s="271"/>
      <c r="I96" s="24"/>
    </row>
    <row r="97" spans="1:9" ht="18" x14ac:dyDescent="0.25">
      <c r="A97" s="42"/>
      <c r="B97" s="351" t="str">
        <f>SALARIES!B103</f>
        <v>(Add Position)</v>
      </c>
      <c r="C97" s="352"/>
      <c r="D97" s="352"/>
      <c r="E97" s="352"/>
      <c r="F97" s="352"/>
      <c r="G97" s="353"/>
      <c r="H97" s="271"/>
      <c r="I97" s="24"/>
    </row>
    <row r="98" spans="1:9" ht="18" x14ac:dyDescent="0.25">
      <c r="A98" s="42"/>
      <c r="B98" s="351" t="str">
        <f>SALARIES!B104</f>
        <v>(Add Position)</v>
      </c>
      <c r="C98" s="352"/>
      <c r="D98" s="352"/>
      <c r="E98" s="352"/>
      <c r="F98" s="352"/>
      <c r="G98" s="353"/>
      <c r="H98" s="271"/>
      <c r="I98" s="24"/>
    </row>
    <row r="99" spans="1:9" ht="18" x14ac:dyDescent="0.25">
      <c r="A99" s="42"/>
      <c r="B99" s="351" t="str">
        <f>SALARIES!B105</f>
        <v>(Add Position)</v>
      </c>
      <c r="C99" s="352"/>
      <c r="D99" s="352"/>
      <c r="E99" s="352"/>
      <c r="F99" s="352"/>
      <c r="G99" s="353"/>
      <c r="H99" s="271"/>
      <c r="I99" s="24"/>
    </row>
    <row r="100" spans="1:9" ht="18" x14ac:dyDescent="0.25">
      <c r="A100" s="42"/>
      <c r="B100" s="351" t="str">
        <f>SALARIES!B106</f>
        <v>(Add Position)</v>
      </c>
      <c r="C100" s="352"/>
      <c r="D100" s="352"/>
      <c r="E100" s="352"/>
      <c r="F100" s="352"/>
      <c r="G100" s="353"/>
      <c r="H100" s="271"/>
      <c r="I100" s="24"/>
    </row>
    <row r="101" spans="1:9" ht="18" x14ac:dyDescent="0.25">
      <c r="A101" s="42"/>
      <c r="B101" s="351" t="str">
        <f>SALARIES!B107</f>
        <v>(Add Position)</v>
      </c>
      <c r="C101" s="352"/>
      <c r="D101" s="352"/>
      <c r="E101" s="352"/>
      <c r="F101" s="352"/>
      <c r="G101" s="353"/>
      <c r="H101" s="271"/>
      <c r="I101" s="24"/>
    </row>
    <row r="102" spans="1:9" ht="18" x14ac:dyDescent="0.25">
      <c r="A102" s="42"/>
      <c r="B102" s="351" t="str">
        <f>SALARIES!B108</f>
        <v>(Add Position)</v>
      </c>
      <c r="C102" s="352"/>
      <c r="D102" s="352"/>
      <c r="E102" s="352"/>
      <c r="F102" s="352"/>
      <c r="G102" s="353"/>
      <c r="H102" s="271"/>
      <c r="I102" s="24"/>
    </row>
    <row r="103" spans="1:9" ht="18" x14ac:dyDescent="0.25">
      <c r="A103" s="42"/>
      <c r="B103" s="351" t="str">
        <f>SALARIES!B109</f>
        <v>(Add Position)</v>
      </c>
      <c r="C103" s="352"/>
      <c r="D103" s="352"/>
      <c r="E103" s="352"/>
      <c r="F103" s="352"/>
      <c r="G103" s="353"/>
      <c r="H103" s="271"/>
      <c r="I103" s="24"/>
    </row>
    <row r="104" spans="1:9" ht="18" x14ac:dyDescent="0.25">
      <c r="A104" s="42"/>
      <c r="B104" s="351" t="str">
        <f>SALARIES!B110</f>
        <v>(Add Position)</v>
      </c>
      <c r="C104" s="352"/>
      <c r="D104" s="352"/>
      <c r="E104" s="352"/>
      <c r="F104" s="352"/>
      <c r="G104" s="353"/>
      <c r="H104" s="271"/>
      <c r="I104" s="24"/>
    </row>
    <row r="105" spans="1:9" ht="18" x14ac:dyDescent="0.25">
      <c r="A105" s="42"/>
      <c r="B105" s="351" t="str">
        <f>SALARIES!B111</f>
        <v>(Add Position)</v>
      </c>
      <c r="C105" s="352"/>
      <c r="D105" s="352"/>
      <c r="E105" s="352"/>
      <c r="F105" s="352"/>
      <c r="G105" s="353"/>
      <c r="H105" s="271"/>
      <c r="I105" s="24"/>
    </row>
    <row r="106" spans="1:9" ht="18" x14ac:dyDescent="0.25">
      <c r="A106" s="42"/>
      <c r="B106" s="351" t="str">
        <f>SALARIES!B112</f>
        <v>(Add Position)</v>
      </c>
      <c r="C106" s="352"/>
      <c r="D106" s="352"/>
      <c r="E106" s="352"/>
      <c r="F106" s="352"/>
      <c r="G106" s="353"/>
      <c r="H106" s="271"/>
      <c r="I106" s="24"/>
    </row>
    <row r="107" spans="1:9" ht="18" x14ac:dyDescent="0.25">
      <c r="A107" s="42"/>
      <c r="B107" s="351" t="str">
        <f>SALARIES!B113</f>
        <v>(Add Position)</v>
      </c>
      <c r="C107" s="352"/>
      <c r="D107" s="352"/>
      <c r="E107" s="352"/>
      <c r="F107" s="352"/>
      <c r="G107" s="353"/>
      <c r="H107" s="271"/>
      <c r="I107" s="24"/>
    </row>
    <row r="108" spans="1:9" ht="18" x14ac:dyDescent="0.25">
      <c r="A108" s="42"/>
      <c r="B108" s="351" t="str">
        <f>SALARIES!B114</f>
        <v>(Add Position)</v>
      </c>
      <c r="C108" s="352"/>
      <c r="D108" s="352"/>
      <c r="E108" s="352"/>
      <c r="F108" s="352"/>
      <c r="G108" s="353"/>
      <c r="H108" s="271"/>
      <c r="I108" s="24"/>
    </row>
    <row r="109" spans="1:9" ht="18" x14ac:dyDescent="0.25">
      <c r="A109" s="42"/>
      <c r="B109" s="351" t="str">
        <f>SALARIES!B115</f>
        <v>(Add Position)</v>
      </c>
      <c r="C109" s="352"/>
      <c r="D109" s="352"/>
      <c r="E109" s="352"/>
      <c r="F109" s="352"/>
      <c r="G109" s="353"/>
      <c r="H109" s="271"/>
      <c r="I109" s="24"/>
    </row>
    <row r="110" spans="1:9" ht="18" x14ac:dyDescent="0.25">
      <c r="A110" s="42"/>
      <c r="B110" s="351" t="str">
        <f>SALARIES!B116</f>
        <v>(Add Position)</v>
      </c>
      <c r="C110" s="352"/>
      <c r="D110" s="352"/>
      <c r="E110" s="352"/>
      <c r="F110" s="352"/>
      <c r="G110" s="353"/>
      <c r="H110" s="271"/>
      <c r="I110" s="24"/>
    </row>
    <row r="111" spans="1:9" ht="18" x14ac:dyDescent="0.25">
      <c r="A111" s="42"/>
      <c r="B111" s="351" t="str">
        <f>SALARIES!B117</f>
        <v>(Add Position)</v>
      </c>
      <c r="C111" s="352"/>
      <c r="D111" s="352"/>
      <c r="E111" s="352"/>
      <c r="F111" s="352"/>
      <c r="G111" s="353"/>
      <c r="H111" s="271"/>
      <c r="I111" s="24"/>
    </row>
    <row r="112" spans="1:9" ht="18" x14ac:dyDescent="0.25">
      <c r="A112" s="42"/>
      <c r="B112" s="351" t="str">
        <f>SALARIES!B118</f>
        <v>(Add Position)</v>
      </c>
      <c r="C112" s="352"/>
      <c r="D112" s="352"/>
      <c r="E112" s="352"/>
      <c r="F112" s="352"/>
      <c r="G112" s="353"/>
      <c r="H112" s="271"/>
      <c r="I112" s="24"/>
    </row>
    <row r="113" spans="1:9" ht="18" x14ac:dyDescent="0.25">
      <c r="A113" s="42"/>
      <c r="B113" s="351" t="str">
        <f>SALARIES!B119</f>
        <v>(Add Position)</v>
      </c>
      <c r="C113" s="352"/>
      <c r="D113" s="352"/>
      <c r="E113" s="352"/>
      <c r="F113" s="352"/>
      <c r="G113" s="353"/>
      <c r="H113" s="271"/>
      <c r="I113" s="24"/>
    </row>
    <row r="114" spans="1:9" ht="18" x14ac:dyDescent="0.25">
      <c r="A114" s="42"/>
      <c r="B114" s="351" t="str">
        <f>SALARIES!B120</f>
        <v>(Add Position)</v>
      </c>
      <c r="C114" s="352"/>
      <c r="D114" s="352"/>
      <c r="E114" s="352"/>
      <c r="F114" s="352"/>
      <c r="G114" s="353"/>
      <c r="H114" s="271"/>
      <c r="I114" s="24"/>
    </row>
    <row r="115" spans="1:9" ht="18" x14ac:dyDescent="0.25">
      <c r="A115" s="42"/>
      <c r="B115" s="351" t="str">
        <f>SALARIES!B121</f>
        <v>(Add Position)</v>
      </c>
      <c r="C115" s="352"/>
      <c r="D115" s="352"/>
      <c r="E115" s="352"/>
      <c r="F115" s="352"/>
      <c r="G115" s="353"/>
      <c r="H115" s="271"/>
      <c r="I115" s="24"/>
    </row>
    <row r="116" spans="1:9" ht="18" x14ac:dyDescent="0.25">
      <c r="A116" s="42"/>
      <c r="B116" s="351" t="str">
        <f>SALARIES!B122</f>
        <v>(Add Position)</v>
      </c>
      <c r="C116" s="352"/>
      <c r="D116" s="352"/>
      <c r="E116" s="352"/>
      <c r="F116" s="352"/>
      <c r="G116" s="353"/>
      <c r="H116" s="271"/>
      <c r="I116" s="24"/>
    </row>
    <row r="117" spans="1:9" ht="18" x14ac:dyDescent="0.25">
      <c r="A117" s="42"/>
      <c r="B117" s="351" t="str">
        <f>SALARIES!B123</f>
        <v>(Add Position)</v>
      </c>
      <c r="C117" s="352"/>
      <c r="D117" s="352"/>
      <c r="E117" s="352"/>
      <c r="F117" s="352"/>
      <c r="G117" s="353"/>
      <c r="H117" s="271"/>
      <c r="I117" s="24"/>
    </row>
    <row r="118" spans="1:9" ht="18" x14ac:dyDescent="0.25">
      <c r="A118" s="42"/>
      <c r="B118" s="351" t="str">
        <f>SALARIES!B124</f>
        <v>(Add Position)</v>
      </c>
      <c r="C118" s="352"/>
      <c r="D118" s="352"/>
      <c r="E118" s="352"/>
      <c r="F118" s="352"/>
      <c r="G118" s="353"/>
      <c r="H118" s="271"/>
      <c r="I118" s="24"/>
    </row>
    <row r="119" spans="1:9" ht="18" x14ac:dyDescent="0.25">
      <c r="A119" s="42"/>
      <c r="B119" s="351" t="str">
        <f>SALARIES!B125</f>
        <v>(Add Position)</v>
      </c>
      <c r="C119" s="352"/>
      <c r="D119" s="352"/>
      <c r="E119" s="352"/>
      <c r="F119" s="352"/>
      <c r="G119" s="353"/>
      <c r="H119" s="271"/>
      <c r="I119" s="24"/>
    </row>
    <row r="120" spans="1:9" ht="18" x14ac:dyDescent="0.25">
      <c r="A120" s="42"/>
      <c r="B120" s="351" t="str">
        <f>SALARIES!B126</f>
        <v>(Add Position)</v>
      </c>
      <c r="C120" s="352"/>
      <c r="D120" s="352"/>
      <c r="E120" s="352"/>
      <c r="F120" s="352"/>
      <c r="G120" s="353"/>
      <c r="H120" s="271"/>
      <c r="I120" s="24"/>
    </row>
    <row r="121" spans="1:9" ht="18" x14ac:dyDescent="0.25">
      <c r="A121" s="42"/>
      <c r="B121" s="351" t="str">
        <f>SALARIES!B127</f>
        <v>(Add Position)</v>
      </c>
      <c r="C121" s="352"/>
      <c r="D121" s="352"/>
      <c r="E121" s="352"/>
      <c r="F121" s="352"/>
      <c r="G121" s="353"/>
      <c r="H121" s="271"/>
      <c r="I121" s="24"/>
    </row>
    <row r="122" spans="1:9" ht="18" x14ac:dyDescent="0.25">
      <c r="A122" s="42"/>
      <c r="B122" s="351" t="str">
        <f>SALARIES!B128</f>
        <v>(Add Position)</v>
      </c>
      <c r="C122" s="352"/>
      <c r="D122" s="352"/>
      <c r="E122" s="352"/>
      <c r="F122" s="352"/>
      <c r="G122" s="353"/>
      <c r="H122" s="271"/>
      <c r="I122" s="24"/>
    </row>
    <row r="123" spans="1:9" ht="18" x14ac:dyDescent="0.25">
      <c r="A123" s="42"/>
      <c r="B123" s="351" t="str">
        <f>SALARIES!B129</f>
        <v>(Add Position)</v>
      </c>
      <c r="C123" s="352"/>
      <c r="D123" s="352"/>
      <c r="E123" s="352"/>
      <c r="F123" s="352"/>
      <c r="G123" s="353"/>
      <c r="H123" s="271"/>
      <c r="I123" s="24"/>
    </row>
    <row r="124" spans="1:9" ht="18" x14ac:dyDescent="0.25">
      <c r="A124" s="42"/>
      <c r="B124" s="351" t="str">
        <f>SALARIES!B130</f>
        <v>(Add Position)</v>
      </c>
      <c r="C124" s="352"/>
      <c r="D124" s="352"/>
      <c r="E124" s="352"/>
      <c r="F124" s="352"/>
      <c r="G124" s="353"/>
      <c r="H124" s="271"/>
      <c r="I124" s="24"/>
    </row>
    <row r="125" spans="1:9" ht="18" x14ac:dyDescent="0.25">
      <c r="A125" s="42"/>
      <c r="B125" s="351" t="str">
        <f>SALARIES!B131</f>
        <v>(Add Position)</v>
      </c>
      <c r="C125" s="352"/>
      <c r="D125" s="352"/>
      <c r="E125" s="352"/>
      <c r="F125" s="352"/>
      <c r="G125" s="353"/>
      <c r="H125" s="271"/>
      <c r="I125" s="24"/>
    </row>
    <row r="126" spans="1:9" ht="18" x14ac:dyDescent="0.25">
      <c r="A126" s="42"/>
      <c r="B126" s="351" t="str">
        <f>SALARIES!B132</f>
        <v>(Add Position)</v>
      </c>
      <c r="C126" s="352"/>
      <c r="D126" s="352"/>
      <c r="E126" s="352"/>
      <c r="F126" s="352"/>
      <c r="G126" s="353"/>
      <c r="H126" s="271"/>
      <c r="I126" s="24"/>
    </row>
    <row r="127" spans="1:9" ht="18" x14ac:dyDescent="0.25">
      <c r="A127" s="42"/>
      <c r="B127" s="351" t="str">
        <f>SALARIES!B133</f>
        <v>(Add Position)</v>
      </c>
      <c r="C127" s="352"/>
      <c r="D127" s="352"/>
      <c r="E127" s="352"/>
      <c r="F127" s="352"/>
      <c r="G127" s="353"/>
      <c r="H127" s="271"/>
      <c r="I127" s="24"/>
    </row>
    <row r="128" spans="1:9" ht="18" x14ac:dyDescent="0.25">
      <c r="A128" s="42"/>
      <c r="B128" s="351" t="str">
        <f>SALARIES!B134</f>
        <v>(Add Position)</v>
      </c>
      <c r="C128" s="352"/>
      <c r="D128" s="352"/>
      <c r="E128" s="352"/>
      <c r="F128" s="352"/>
      <c r="G128" s="353"/>
      <c r="H128" s="271"/>
      <c r="I128" s="24"/>
    </row>
    <row r="129" spans="1:9" ht="18" x14ac:dyDescent="0.25">
      <c r="A129" s="42"/>
      <c r="B129" s="351" t="str">
        <f>SALARIES!B135</f>
        <v>(Add Position)</v>
      </c>
      <c r="C129" s="352"/>
      <c r="D129" s="352"/>
      <c r="E129" s="352"/>
      <c r="F129" s="352"/>
      <c r="G129" s="353"/>
      <c r="H129" s="271"/>
      <c r="I129" s="24"/>
    </row>
    <row r="130" spans="1:9" ht="18" x14ac:dyDescent="0.25">
      <c r="A130" s="42"/>
      <c r="B130" s="351" t="str">
        <f>SALARIES!B136</f>
        <v>(Add Position)</v>
      </c>
      <c r="C130" s="352"/>
      <c r="D130" s="352"/>
      <c r="E130" s="352"/>
      <c r="F130" s="352"/>
      <c r="G130" s="353"/>
      <c r="H130" s="271"/>
      <c r="I130" s="24"/>
    </row>
    <row r="131" spans="1:9" ht="18" x14ac:dyDescent="0.25">
      <c r="A131" s="42"/>
      <c r="B131" s="351" t="str">
        <f>SALARIES!B137</f>
        <v>(Add Position)</v>
      </c>
      <c r="C131" s="352"/>
      <c r="D131" s="352"/>
      <c r="E131" s="352"/>
      <c r="F131" s="352"/>
      <c r="G131" s="353"/>
      <c r="H131" s="271"/>
      <c r="I131" s="24"/>
    </row>
    <row r="132" spans="1:9" ht="18" x14ac:dyDescent="0.25">
      <c r="A132" s="42"/>
      <c r="B132" s="351" t="str">
        <f>SALARIES!B138</f>
        <v>(Add Position)</v>
      </c>
      <c r="C132" s="352"/>
      <c r="D132" s="352"/>
      <c r="E132" s="352"/>
      <c r="F132" s="352"/>
      <c r="G132" s="353"/>
      <c r="H132" s="271"/>
      <c r="I132" s="24"/>
    </row>
    <row r="133" spans="1:9" ht="18" x14ac:dyDescent="0.25">
      <c r="A133" s="42"/>
      <c r="B133" s="351" t="str">
        <f>SALARIES!B139</f>
        <v>(Add Position)</v>
      </c>
      <c r="C133" s="352"/>
      <c r="D133" s="352"/>
      <c r="E133" s="352"/>
      <c r="F133" s="352"/>
      <c r="G133" s="353"/>
      <c r="H133" s="271"/>
      <c r="I133" s="24"/>
    </row>
    <row r="134" spans="1:9" ht="18" x14ac:dyDescent="0.25">
      <c r="A134" s="42"/>
      <c r="B134" s="351" t="str">
        <f>SALARIES!B140</f>
        <v>(Add Position)</v>
      </c>
      <c r="C134" s="352"/>
      <c r="D134" s="352"/>
      <c r="E134" s="352"/>
      <c r="F134" s="352"/>
      <c r="G134" s="353"/>
      <c r="H134" s="271"/>
      <c r="I134" s="24"/>
    </row>
    <row r="135" spans="1:9" ht="18" x14ac:dyDescent="0.25">
      <c r="A135" s="42"/>
      <c r="B135" s="351" t="str">
        <f>SALARIES!B141</f>
        <v>(Add Position)</v>
      </c>
      <c r="C135" s="352"/>
      <c r="D135" s="352"/>
      <c r="E135" s="352"/>
      <c r="F135" s="352"/>
      <c r="G135" s="353"/>
      <c r="H135" s="271"/>
      <c r="I135" s="24"/>
    </row>
    <row r="136" spans="1:9" ht="18" x14ac:dyDescent="0.25">
      <c r="A136" s="42"/>
      <c r="B136" s="351" t="str">
        <f>SALARIES!B142</f>
        <v>(Add Position)</v>
      </c>
      <c r="C136" s="352"/>
      <c r="D136" s="352"/>
      <c r="E136" s="352"/>
      <c r="F136" s="352"/>
      <c r="G136" s="353"/>
      <c r="H136" s="271"/>
      <c r="I136" s="24"/>
    </row>
    <row r="137" spans="1:9" ht="18" x14ac:dyDescent="0.25">
      <c r="A137" s="42"/>
      <c r="B137" s="351" t="str">
        <f>SALARIES!B143</f>
        <v>(Add Position)</v>
      </c>
      <c r="C137" s="352"/>
      <c r="D137" s="352"/>
      <c r="E137" s="352"/>
      <c r="F137" s="352"/>
      <c r="G137" s="353"/>
      <c r="H137" s="271"/>
      <c r="I137" s="24"/>
    </row>
    <row r="138" spans="1:9" ht="18" x14ac:dyDescent="0.25">
      <c r="A138" s="42"/>
      <c r="B138" s="351" t="str">
        <f>SALARIES!B144</f>
        <v>(Add Position)</v>
      </c>
      <c r="C138" s="352"/>
      <c r="D138" s="352"/>
      <c r="E138" s="352"/>
      <c r="F138" s="352"/>
      <c r="G138" s="353"/>
      <c r="H138" s="271"/>
      <c r="I138" s="24"/>
    </row>
    <row r="139" spans="1:9" ht="18" x14ac:dyDescent="0.25">
      <c r="A139" s="42"/>
      <c r="B139" s="351" t="str">
        <f>SALARIES!B145</f>
        <v>(Add Position)</v>
      </c>
      <c r="C139" s="352"/>
      <c r="D139" s="352"/>
      <c r="E139" s="352"/>
      <c r="F139" s="352"/>
      <c r="G139" s="353"/>
      <c r="H139" s="271"/>
      <c r="I139" s="24"/>
    </row>
    <row r="140" spans="1:9" ht="18" x14ac:dyDescent="0.25">
      <c r="A140" s="42"/>
      <c r="B140" s="351" t="str">
        <f>SALARIES!B146</f>
        <v>(Add Position)</v>
      </c>
      <c r="C140" s="352"/>
      <c r="D140" s="352"/>
      <c r="E140" s="352"/>
      <c r="F140" s="352"/>
      <c r="G140" s="353"/>
      <c r="H140" s="271"/>
      <c r="I140" s="24"/>
    </row>
    <row r="141" spans="1:9" ht="18" x14ac:dyDescent="0.25">
      <c r="A141" s="42"/>
      <c r="B141" s="351" t="str">
        <f>SALARIES!B147</f>
        <v>(Add Position)</v>
      </c>
      <c r="C141" s="352"/>
      <c r="D141" s="352"/>
      <c r="E141" s="352"/>
      <c r="F141" s="352"/>
      <c r="G141" s="353"/>
      <c r="H141" s="271"/>
      <c r="I141" s="24"/>
    </row>
    <row r="142" spans="1:9" ht="18" x14ac:dyDescent="0.25">
      <c r="A142" s="42"/>
      <c r="B142" s="351" t="str">
        <f>SALARIES!B148</f>
        <v>(Add Position)</v>
      </c>
      <c r="C142" s="352"/>
      <c r="D142" s="352"/>
      <c r="E142" s="352"/>
      <c r="F142" s="352"/>
      <c r="G142" s="353"/>
      <c r="H142" s="271"/>
      <c r="I142" s="24"/>
    </row>
    <row r="143" spans="1:9" ht="18" x14ac:dyDescent="0.25">
      <c r="A143" s="42"/>
      <c r="B143" s="351" t="str">
        <f>SALARIES!B149</f>
        <v>(Add Position)</v>
      </c>
      <c r="C143" s="352"/>
      <c r="D143" s="352"/>
      <c r="E143" s="352"/>
      <c r="F143" s="352"/>
      <c r="G143" s="353"/>
      <c r="H143" s="271"/>
      <c r="I143" s="24"/>
    </row>
    <row r="144" spans="1:9" ht="18" x14ac:dyDescent="0.25">
      <c r="A144" s="42"/>
      <c r="B144" s="351" t="str">
        <f>SALARIES!B150</f>
        <v>(Add Position)</v>
      </c>
      <c r="C144" s="352"/>
      <c r="D144" s="352"/>
      <c r="E144" s="352"/>
      <c r="F144" s="352"/>
      <c r="G144" s="353"/>
      <c r="H144" s="271"/>
      <c r="I144" s="24"/>
    </row>
    <row r="145" spans="1:9" ht="18" x14ac:dyDescent="0.25">
      <c r="A145" s="42"/>
      <c r="B145" s="351" t="str">
        <f>SALARIES!B151</f>
        <v>(Add Position)</v>
      </c>
      <c r="C145" s="352"/>
      <c r="D145" s="352"/>
      <c r="E145" s="352"/>
      <c r="F145" s="352"/>
      <c r="G145" s="353"/>
      <c r="H145" s="271"/>
      <c r="I145" s="24"/>
    </row>
    <row r="146" spans="1:9" ht="18" x14ac:dyDescent="0.25">
      <c r="A146" s="42"/>
      <c r="B146" s="351" t="str">
        <f>SALARIES!B152</f>
        <v>(Add Position)</v>
      </c>
      <c r="C146" s="352"/>
      <c r="D146" s="352"/>
      <c r="E146" s="352"/>
      <c r="F146" s="352"/>
      <c r="G146" s="353"/>
      <c r="H146" s="271"/>
      <c r="I146" s="24"/>
    </row>
    <row r="147" spans="1:9" ht="18" x14ac:dyDescent="0.25">
      <c r="A147" s="42"/>
      <c r="B147" s="351" t="str">
        <f>SALARIES!B153</f>
        <v>(Add Position)</v>
      </c>
      <c r="C147" s="352"/>
      <c r="D147" s="352"/>
      <c r="E147" s="352"/>
      <c r="F147" s="352"/>
      <c r="G147" s="353"/>
      <c r="H147" s="271"/>
      <c r="I147" s="24"/>
    </row>
    <row r="148" spans="1:9" ht="18" x14ac:dyDescent="0.25">
      <c r="A148" s="42"/>
      <c r="B148" s="351" t="str">
        <f>SALARIES!B154</f>
        <v>(Add Position)</v>
      </c>
      <c r="C148" s="352"/>
      <c r="D148" s="352"/>
      <c r="E148" s="352"/>
      <c r="F148" s="352"/>
      <c r="G148" s="353"/>
      <c r="H148" s="271"/>
      <c r="I148" s="24"/>
    </row>
    <row r="149" spans="1:9" ht="18" x14ac:dyDescent="0.25">
      <c r="A149" s="42"/>
      <c r="B149" s="351" t="str">
        <f>SALARIES!B155</f>
        <v>(Add Position)</v>
      </c>
      <c r="C149" s="352"/>
      <c r="D149" s="352"/>
      <c r="E149" s="352"/>
      <c r="F149" s="352"/>
      <c r="G149" s="353"/>
      <c r="H149" s="271"/>
      <c r="I149" s="24"/>
    </row>
    <row r="150" spans="1:9" ht="18" x14ac:dyDescent="0.25">
      <c r="A150" s="42"/>
      <c r="B150" s="351" t="str">
        <f>SALARIES!B156</f>
        <v>(Add Position)</v>
      </c>
      <c r="C150" s="352"/>
      <c r="D150" s="352"/>
      <c r="E150" s="352"/>
      <c r="F150" s="352"/>
      <c r="G150" s="353"/>
      <c r="H150" s="271"/>
      <c r="I150" s="24"/>
    </row>
    <row r="151" spans="1:9" ht="18" x14ac:dyDescent="0.25">
      <c r="A151" s="42"/>
      <c r="B151" s="351" t="str">
        <f>SALARIES!B157</f>
        <v>(Add Position)</v>
      </c>
      <c r="C151" s="352"/>
      <c r="D151" s="352"/>
      <c r="E151" s="352"/>
      <c r="F151" s="352"/>
      <c r="G151" s="353"/>
      <c r="H151" s="271"/>
      <c r="I151" s="24"/>
    </row>
    <row r="152" spans="1:9" ht="18" x14ac:dyDescent="0.25">
      <c r="A152" s="42"/>
      <c r="B152" s="351" t="str">
        <f>SALARIES!B158</f>
        <v>(Add Position)</v>
      </c>
      <c r="C152" s="352"/>
      <c r="D152" s="352"/>
      <c r="E152" s="352"/>
      <c r="F152" s="352"/>
      <c r="G152" s="353"/>
      <c r="H152" s="271"/>
      <c r="I152" s="24"/>
    </row>
    <row r="153" spans="1:9" ht="18" x14ac:dyDescent="0.25">
      <c r="A153" s="42"/>
      <c r="B153" s="351" t="str">
        <f>SALARIES!B159</f>
        <v>(Add Position)</v>
      </c>
      <c r="C153" s="352"/>
      <c r="D153" s="352"/>
      <c r="E153" s="352"/>
      <c r="F153" s="352"/>
      <c r="G153" s="353"/>
      <c r="H153" s="271"/>
      <c r="I153" s="24"/>
    </row>
    <row r="154" spans="1:9" ht="18" x14ac:dyDescent="0.25">
      <c r="A154" s="42"/>
      <c r="B154" s="351" t="str">
        <f>SALARIES!B160</f>
        <v>(Add Position)</v>
      </c>
      <c r="C154" s="352"/>
      <c r="D154" s="352"/>
      <c r="E154" s="352"/>
      <c r="F154" s="352"/>
      <c r="G154" s="353"/>
      <c r="H154" s="271"/>
      <c r="I154" s="24"/>
    </row>
    <row r="155" spans="1:9" ht="18" x14ac:dyDescent="0.25">
      <c r="A155" s="42"/>
      <c r="B155" s="351" t="str">
        <f>SALARIES!B161</f>
        <v>(Add Position)</v>
      </c>
      <c r="C155" s="352"/>
      <c r="D155" s="352"/>
      <c r="E155" s="352"/>
      <c r="F155" s="352"/>
      <c r="G155" s="353"/>
      <c r="H155" s="271"/>
      <c r="I155" s="24"/>
    </row>
    <row r="156" spans="1:9" ht="18" x14ac:dyDescent="0.25">
      <c r="A156" s="42"/>
      <c r="B156" s="351" t="str">
        <f>SALARIES!B162</f>
        <v>(Add Position)</v>
      </c>
      <c r="C156" s="352"/>
      <c r="D156" s="352"/>
      <c r="E156" s="352"/>
      <c r="F156" s="352"/>
      <c r="G156" s="353"/>
      <c r="H156" s="271"/>
      <c r="I156" s="24"/>
    </row>
    <row r="157" spans="1:9" ht="18" x14ac:dyDescent="0.25">
      <c r="A157" s="42"/>
      <c r="B157" s="351" t="str">
        <f>SALARIES!B163</f>
        <v>(Add Position)</v>
      </c>
      <c r="C157" s="352"/>
      <c r="D157" s="352"/>
      <c r="E157" s="352"/>
      <c r="F157" s="352"/>
      <c r="G157" s="353"/>
      <c r="H157" s="271"/>
      <c r="I157" s="24"/>
    </row>
    <row r="158" spans="1:9" ht="18" x14ac:dyDescent="0.25">
      <c r="A158" s="42"/>
      <c r="B158" s="351" t="str">
        <f>SALARIES!B164</f>
        <v>(Add Position)</v>
      </c>
      <c r="C158" s="352"/>
      <c r="D158" s="352"/>
      <c r="E158" s="352"/>
      <c r="F158" s="352"/>
      <c r="G158" s="353"/>
      <c r="H158" s="271"/>
      <c r="I158" s="24"/>
    </row>
    <row r="159" spans="1:9" ht="18" x14ac:dyDescent="0.25">
      <c r="A159" s="42"/>
      <c r="B159" s="351" t="str">
        <f>SALARIES!B165</f>
        <v>(Add Position)</v>
      </c>
      <c r="C159" s="352"/>
      <c r="D159" s="352"/>
      <c r="E159" s="352"/>
      <c r="F159" s="352"/>
      <c r="G159" s="353"/>
      <c r="H159" s="271"/>
      <c r="I159" s="24"/>
    </row>
    <row r="160" spans="1:9" ht="18" x14ac:dyDescent="0.25">
      <c r="A160" s="42"/>
      <c r="B160" s="351" t="str">
        <f>SALARIES!B166</f>
        <v>(Add Position)</v>
      </c>
      <c r="C160" s="352"/>
      <c r="D160" s="352"/>
      <c r="E160" s="352"/>
      <c r="F160" s="352"/>
      <c r="G160" s="353"/>
      <c r="H160" s="271"/>
      <c r="I160" s="24"/>
    </row>
    <row r="161" spans="1:9" ht="18" x14ac:dyDescent="0.25">
      <c r="A161" s="42"/>
      <c r="B161" s="351" t="str">
        <f>SALARIES!B167</f>
        <v>(Add Position)</v>
      </c>
      <c r="C161" s="352"/>
      <c r="D161" s="352"/>
      <c r="E161" s="352"/>
      <c r="F161" s="352"/>
      <c r="G161" s="353"/>
      <c r="H161" s="271"/>
      <c r="I161" s="24"/>
    </row>
    <row r="162" spans="1:9" ht="18" x14ac:dyDescent="0.25">
      <c r="A162" s="42"/>
      <c r="B162" s="351" t="str">
        <f>SALARIES!B168</f>
        <v>(Add Position)</v>
      </c>
      <c r="C162" s="352"/>
      <c r="D162" s="352"/>
      <c r="E162" s="352"/>
      <c r="F162" s="352"/>
      <c r="G162" s="353"/>
      <c r="H162" s="271"/>
      <c r="I162" s="24"/>
    </row>
    <row r="163" spans="1:9" ht="18" x14ac:dyDescent="0.25">
      <c r="A163" s="42"/>
      <c r="B163" s="351" t="str">
        <f>SALARIES!B169</f>
        <v>(Add Position)</v>
      </c>
      <c r="C163" s="352"/>
      <c r="D163" s="352"/>
      <c r="E163" s="352"/>
      <c r="F163" s="352"/>
      <c r="G163" s="353"/>
      <c r="H163" s="271"/>
      <c r="I163" s="24"/>
    </row>
    <row r="164" spans="1:9" ht="18" x14ac:dyDescent="0.25">
      <c r="A164" s="42"/>
      <c r="B164" s="351" t="str">
        <f>SALARIES!B170</f>
        <v>(Add Position)</v>
      </c>
      <c r="C164" s="352"/>
      <c r="D164" s="352"/>
      <c r="E164" s="352"/>
      <c r="F164" s="352"/>
      <c r="G164" s="353"/>
      <c r="H164" s="271"/>
      <c r="I164" s="24"/>
    </row>
    <row r="165" spans="1:9" ht="18" x14ac:dyDescent="0.25">
      <c r="A165" s="42"/>
      <c r="B165" s="351" t="str">
        <f>SALARIES!B171</f>
        <v>(Add Position)</v>
      </c>
      <c r="C165" s="352"/>
      <c r="D165" s="352"/>
      <c r="E165" s="352"/>
      <c r="F165" s="352"/>
      <c r="G165" s="353"/>
      <c r="H165" s="271"/>
      <c r="I165" s="24"/>
    </row>
    <row r="166" spans="1:9" ht="18" x14ac:dyDescent="0.25">
      <c r="A166" s="42"/>
      <c r="B166" s="351" t="str">
        <f>SALARIES!B172</f>
        <v>(Add Position)</v>
      </c>
      <c r="C166" s="352"/>
      <c r="D166" s="352"/>
      <c r="E166" s="352"/>
      <c r="F166" s="352"/>
      <c r="G166" s="353"/>
      <c r="H166" s="271"/>
      <c r="I166" s="24"/>
    </row>
    <row r="167" spans="1:9" ht="18" x14ac:dyDescent="0.25">
      <c r="A167" s="42"/>
      <c r="B167" s="351" t="str">
        <f>SALARIES!B173</f>
        <v>(Add Position)</v>
      </c>
      <c r="C167" s="352"/>
      <c r="D167" s="352"/>
      <c r="E167" s="352"/>
      <c r="F167" s="352"/>
      <c r="G167" s="353"/>
      <c r="H167" s="271"/>
      <c r="I167" s="24"/>
    </row>
    <row r="168" spans="1:9" ht="18" x14ac:dyDescent="0.25">
      <c r="A168" s="42"/>
      <c r="B168" s="351" t="str">
        <f>SALARIES!B174</f>
        <v>(Add Position)</v>
      </c>
      <c r="C168" s="352"/>
      <c r="D168" s="352"/>
      <c r="E168" s="352"/>
      <c r="F168" s="352"/>
      <c r="G168" s="353"/>
      <c r="H168" s="271"/>
      <c r="I168" s="24"/>
    </row>
    <row r="169" spans="1:9" ht="18" x14ac:dyDescent="0.25">
      <c r="A169" s="42"/>
      <c r="B169" s="351" t="str">
        <f>SALARIES!B175</f>
        <v>(Add Position)</v>
      </c>
      <c r="C169" s="352"/>
      <c r="D169" s="352"/>
      <c r="E169" s="352"/>
      <c r="F169" s="352"/>
      <c r="G169" s="353"/>
      <c r="H169" s="271"/>
      <c r="I169" s="24"/>
    </row>
    <row r="170" spans="1:9" ht="18" x14ac:dyDescent="0.25">
      <c r="A170" s="42"/>
      <c r="B170" s="351" t="str">
        <f>SALARIES!B176</f>
        <v>(Add Position)</v>
      </c>
      <c r="C170" s="352"/>
      <c r="D170" s="352"/>
      <c r="E170" s="352"/>
      <c r="F170" s="352"/>
      <c r="G170" s="353"/>
      <c r="H170" s="271"/>
      <c r="I170" s="24"/>
    </row>
    <row r="171" spans="1:9" ht="18" x14ac:dyDescent="0.25">
      <c r="A171" s="42"/>
      <c r="B171" s="351" t="str">
        <f>SALARIES!B177</f>
        <v>(Add Position)</v>
      </c>
      <c r="C171" s="352"/>
      <c r="D171" s="352"/>
      <c r="E171" s="352"/>
      <c r="F171" s="352"/>
      <c r="G171" s="353"/>
      <c r="H171" s="271"/>
      <c r="I171" s="24"/>
    </row>
    <row r="172" spans="1:9" ht="18" x14ac:dyDescent="0.25">
      <c r="A172" s="42"/>
      <c r="B172" s="351" t="str">
        <f>SALARIES!B178</f>
        <v>(Add Position)</v>
      </c>
      <c r="C172" s="352"/>
      <c r="D172" s="352"/>
      <c r="E172" s="352"/>
      <c r="F172" s="352"/>
      <c r="G172" s="353"/>
      <c r="H172" s="271"/>
      <c r="I172" s="24"/>
    </row>
    <row r="173" spans="1:9" ht="18" x14ac:dyDescent="0.25">
      <c r="A173" s="42"/>
      <c r="B173" s="351" t="str">
        <f>SALARIES!B179</f>
        <v>(Add Position)</v>
      </c>
      <c r="C173" s="352"/>
      <c r="D173" s="352"/>
      <c r="E173" s="352"/>
      <c r="F173" s="352"/>
      <c r="G173" s="353"/>
      <c r="H173" s="271"/>
      <c r="I173" s="24"/>
    </row>
    <row r="174" spans="1:9" ht="18" x14ac:dyDescent="0.25">
      <c r="A174" s="42"/>
      <c r="B174" s="351" t="str">
        <f>SALARIES!B180</f>
        <v>(Add Position)</v>
      </c>
      <c r="C174" s="352"/>
      <c r="D174" s="352"/>
      <c r="E174" s="352"/>
      <c r="F174" s="352"/>
      <c r="G174" s="353"/>
      <c r="H174" s="271"/>
      <c r="I174" s="24"/>
    </row>
    <row r="175" spans="1:9" ht="18" x14ac:dyDescent="0.25">
      <c r="A175" s="42"/>
      <c r="B175" s="351" t="str">
        <f>SALARIES!B181</f>
        <v>(Add Position)</v>
      </c>
      <c r="C175" s="352"/>
      <c r="D175" s="352"/>
      <c r="E175" s="352"/>
      <c r="F175" s="352"/>
      <c r="G175" s="353"/>
      <c r="H175" s="271"/>
      <c r="I175" s="24"/>
    </row>
    <row r="176" spans="1:9" ht="18" x14ac:dyDescent="0.25">
      <c r="A176" s="42"/>
      <c r="B176" s="351" t="str">
        <f>SALARIES!B182</f>
        <v>(Add Position)</v>
      </c>
      <c r="C176" s="352"/>
      <c r="D176" s="352"/>
      <c r="E176" s="352"/>
      <c r="F176" s="352"/>
      <c r="G176" s="353"/>
      <c r="H176" s="271"/>
      <c r="I176" s="24"/>
    </row>
    <row r="177" spans="1:9" ht="18" x14ac:dyDescent="0.25">
      <c r="A177" s="42"/>
      <c r="B177" s="351" t="str">
        <f>SALARIES!B183</f>
        <v>(Add Position)</v>
      </c>
      <c r="C177" s="352"/>
      <c r="D177" s="352"/>
      <c r="E177" s="352"/>
      <c r="F177" s="352"/>
      <c r="G177" s="353"/>
      <c r="H177" s="271"/>
      <c r="I177" s="24"/>
    </row>
    <row r="178" spans="1:9" ht="18" x14ac:dyDescent="0.25">
      <c r="A178" s="42"/>
      <c r="B178" s="351" t="str">
        <f>SALARIES!B184</f>
        <v>(Add Position)</v>
      </c>
      <c r="C178" s="352"/>
      <c r="D178" s="352"/>
      <c r="E178" s="352"/>
      <c r="F178" s="352"/>
      <c r="G178" s="353"/>
      <c r="H178" s="271"/>
      <c r="I178" s="24"/>
    </row>
    <row r="179" spans="1:9" ht="18" x14ac:dyDescent="0.25">
      <c r="A179" s="42"/>
      <c r="B179" s="351" t="str">
        <f>SALARIES!B185</f>
        <v>(Add Position)</v>
      </c>
      <c r="C179" s="352"/>
      <c r="D179" s="352"/>
      <c r="E179" s="352"/>
      <c r="F179" s="352"/>
      <c r="G179" s="353"/>
      <c r="H179" s="271"/>
      <c r="I179" s="24"/>
    </row>
    <row r="180" spans="1:9" ht="18" x14ac:dyDescent="0.25">
      <c r="A180" s="42"/>
      <c r="B180" s="351" t="str">
        <f>SALARIES!B186</f>
        <v>(Add Position)</v>
      </c>
      <c r="C180" s="352"/>
      <c r="D180" s="352"/>
      <c r="E180" s="352"/>
      <c r="F180" s="352"/>
      <c r="G180" s="353"/>
      <c r="H180" s="271"/>
      <c r="I180" s="24"/>
    </row>
    <row r="181" spans="1:9" ht="18" x14ac:dyDescent="0.25">
      <c r="A181" s="42"/>
      <c r="B181" s="351" t="str">
        <f>SALARIES!B187</f>
        <v>(Add Position)</v>
      </c>
      <c r="C181" s="352"/>
      <c r="D181" s="352"/>
      <c r="E181" s="352"/>
      <c r="F181" s="352"/>
      <c r="G181" s="353"/>
      <c r="H181" s="271"/>
      <c r="I181" s="24"/>
    </row>
    <row r="182" spans="1:9" ht="18" x14ac:dyDescent="0.25">
      <c r="A182" s="42"/>
      <c r="B182" s="351" t="str">
        <f>SALARIES!B188</f>
        <v>(Add Position)</v>
      </c>
      <c r="C182" s="352"/>
      <c r="D182" s="352"/>
      <c r="E182" s="352"/>
      <c r="F182" s="352"/>
      <c r="G182" s="353"/>
      <c r="H182" s="271"/>
      <c r="I182" s="24"/>
    </row>
    <row r="183" spans="1:9" ht="18" x14ac:dyDescent="0.25">
      <c r="A183" s="42"/>
      <c r="B183" s="351" t="str">
        <f>SALARIES!B189</f>
        <v>(Add Position)</v>
      </c>
      <c r="C183" s="352"/>
      <c r="D183" s="352"/>
      <c r="E183" s="352"/>
      <c r="F183" s="352"/>
      <c r="G183" s="353"/>
      <c r="H183" s="271"/>
      <c r="I183" s="24"/>
    </row>
    <row r="184" spans="1:9" ht="18" x14ac:dyDescent="0.25">
      <c r="A184" s="42"/>
      <c r="B184" s="351" t="str">
        <f>SALARIES!B190</f>
        <v>(Add Position)</v>
      </c>
      <c r="C184" s="352"/>
      <c r="D184" s="352"/>
      <c r="E184" s="352"/>
      <c r="F184" s="352"/>
      <c r="G184" s="353"/>
      <c r="H184" s="271"/>
      <c r="I184" s="24"/>
    </row>
    <row r="185" spans="1:9" ht="18" x14ac:dyDescent="0.25">
      <c r="A185" s="42"/>
      <c r="B185" s="351" t="str">
        <f>SALARIES!B191</f>
        <v>(Add Position)</v>
      </c>
      <c r="C185" s="352"/>
      <c r="D185" s="352"/>
      <c r="E185" s="352"/>
      <c r="F185" s="352"/>
      <c r="G185" s="353"/>
      <c r="H185" s="271"/>
      <c r="I185" s="24"/>
    </row>
    <row r="186" spans="1:9" ht="18" x14ac:dyDescent="0.25">
      <c r="A186" s="42"/>
      <c r="B186" s="351" t="str">
        <f>SALARIES!B192</f>
        <v>(Add Position)</v>
      </c>
      <c r="C186" s="352"/>
      <c r="D186" s="352"/>
      <c r="E186" s="352"/>
      <c r="F186" s="352"/>
      <c r="G186" s="353"/>
      <c r="H186" s="271"/>
      <c r="I186" s="24"/>
    </row>
    <row r="187" spans="1:9" ht="18" x14ac:dyDescent="0.25">
      <c r="A187" s="42"/>
      <c r="B187" s="351" t="str">
        <f>SALARIES!B193</f>
        <v>(Add Position)</v>
      </c>
      <c r="C187" s="352"/>
      <c r="D187" s="352"/>
      <c r="E187" s="352"/>
      <c r="F187" s="352"/>
      <c r="G187" s="353"/>
      <c r="H187" s="271"/>
      <c r="I187" s="24"/>
    </row>
    <row r="188" spans="1:9" ht="18" x14ac:dyDescent="0.25">
      <c r="A188" s="42"/>
      <c r="B188" s="351" t="str">
        <f>SALARIES!B194</f>
        <v>(Add Position)</v>
      </c>
      <c r="C188" s="352"/>
      <c r="D188" s="352"/>
      <c r="E188" s="352"/>
      <c r="F188" s="352"/>
      <c r="G188" s="353"/>
      <c r="H188" s="271"/>
      <c r="I188" s="24"/>
    </row>
    <row r="189" spans="1:9" ht="18" x14ac:dyDescent="0.25">
      <c r="A189" s="42"/>
      <c r="B189" s="351" t="str">
        <f>SALARIES!B195</f>
        <v>(Add Position)</v>
      </c>
      <c r="C189" s="352"/>
      <c r="D189" s="352"/>
      <c r="E189" s="352"/>
      <c r="F189" s="352"/>
      <c r="G189" s="353"/>
      <c r="H189" s="271"/>
      <c r="I189" s="24"/>
    </row>
    <row r="190" spans="1:9" ht="18" x14ac:dyDescent="0.25">
      <c r="A190" s="42"/>
      <c r="B190" s="351" t="str">
        <f>SALARIES!B196</f>
        <v>(Add Position)</v>
      </c>
      <c r="C190" s="352"/>
      <c r="D190" s="352"/>
      <c r="E190" s="352"/>
      <c r="F190" s="352"/>
      <c r="G190" s="353"/>
      <c r="H190" s="271"/>
      <c r="I190" s="24"/>
    </row>
    <row r="191" spans="1:9" ht="18" x14ac:dyDescent="0.25">
      <c r="A191" s="42"/>
      <c r="B191" s="351" t="str">
        <f>SALARIES!B197</f>
        <v>(Add Position)</v>
      </c>
      <c r="C191" s="352"/>
      <c r="D191" s="352"/>
      <c r="E191" s="352"/>
      <c r="F191" s="352"/>
      <c r="G191" s="353"/>
      <c r="H191" s="271"/>
      <c r="I191" s="24"/>
    </row>
    <row r="192" spans="1:9" ht="18" x14ac:dyDescent="0.25">
      <c r="A192" s="42"/>
      <c r="B192" s="351" t="str">
        <f>SALARIES!B198</f>
        <v>(Add Position)</v>
      </c>
      <c r="C192" s="352"/>
      <c r="D192" s="352"/>
      <c r="E192" s="352"/>
      <c r="F192" s="352"/>
      <c r="G192" s="353"/>
      <c r="H192" s="271"/>
      <c r="I192" s="24"/>
    </row>
    <row r="193" spans="1:9" ht="18" x14ac:dyDescent="0.25">
      <c r="A193" s="42"/>
      <c r="B193" s="351" t="str">
        <f>SALARIES!B199</f>
        <v>(Add Position)</v>
      </c>
      <c r="C193" s="352"/>
      <c r="D193" s="352"/>
      <c r="E193" s="352"/>
      <c r="F193" s="352"/>
      <c r="G193" s="353"/>
      <c r="H193" s="271"/>
      <c r="I193" s="24"/>
    </row>
    <row r="194" spans="1:9" ht="18" x14ac:dyDescent="0.25">
      <c r="A194" s="42"/>
      <c r="B194" s="351" t="str">
        <f>SALARIES!B200</f>
        <v>(Add Position)</v>
      </c>
      <c r="C194" s="352"/>
      <c r="D194" s="352"/>
      <c r="E194" s="352"/>
      <c r="F194" s="352"/>
      <c r="G194" s="353"/>
      <c r="H194" s="271"/>
      <c r="I194" s="24"/>
    </row>
    <row r="195" spans="1:9" ht="18" x14ac:dyDescent="0.25">
      <c r="A195" s="42"/>
      <c r="B195" s="351" t="str">
        <f>SALARIES!B201</f>
        <v>(Add Position)</v>
      </c>
      <c r="C195" s="352"/>
      <c r="D195" s="352"/>
      <c r="E195" s="352"/>
      <c r="F195" s="352"/>
      <c r="G195" s="353"/>
      <c r="H195" s="271"/>
      <c r="I195" s="24"/>
    </row>
    <row r="196" spans="1:9" ht="18" x14ac:dyDescent="0.25">
      <c r="A196" s="42"/>
      <c r="B196" s="351" t="str">
        <f>SALARIES!B202</f>
        <v>(Add Position)</v>
      </c>
      <c r="C196" s="352"/>
      <c r="D196" s="352"/>
      <c r="E196" s="352"/>
      <c r="F196" s="352"/>
      <c r="G196" s="353"/>
      <c r="H196" s="271"/>
      <c r="I196" s="24"/>
    </row>
    <row r="197" spans="1:9" ht="18" x14ac:dyDescent="0.25">
      <c r="A197" s="42"/>
      <c r="B197" s="351" t="str">
        <f>SALARIES!B203</f>
        <v>(Add Position)</v>
      </c>
      <c r="C197" s="352"/>
      <c r="D197" s="352"/>
      <c r="E197" s="352"/>
      <c r="F197" s="352"/>
      <c r="G197" s="353"/>
      <c r="H197" s="271"/>
      <c r="I197" s="24"/>
    </row>
    <row r="198" spans="1:9" ht="18" x14ac:dyDescent="0.25">
      <c r="A198" s="42"/>
      <c r="B198" s="351" t="str">
        <f>SALARIES!B204</f>
        <v>(Add Position)</v>
      </c>
      <c r="C198" s="352"/>
      <c r="D198" s="352"/>
      <c r="E198" s="352"/>
      <c r="F198" s="352"/>
      <c r="G198" s="353"/>
      <c r="H198" s="271"/>
      <c r="I198" s="24"/>
    </row>
    <row r="199" spans="1:9" ht="18" x14ac:dyDescent="0.25">
      <c r="A199" s="42"/>
      <c r="B199" s="351" t="str">
        <f>SALARIES!B205</f>
        <v>(Add Position)</v>
      </c>
      <c r="C199" s="352"/>
      <c r="D199" s="352"/>
      <c r="E199" s="352"/>
      <c r="F199" s="352"/>
      <c r="G199" s="353"/>
      <c r="H199" s="271"/>
      <c r="I199" s="24"/>
    </row>
    <row r="200" spans="1:9" ht="18" x14ac:dyDescent="0.25">
      <c r="A200" s="42"/>
      <c r="B200" s="351" t="str">
        <f>SALARIES!B206</f>
        <v>(Add Position)</v>
      </c>
      <c r="C200" s="352"/>
      <c r="D200" s="352"/>
      <c r="E200" s="352"/>
      <c r="F200" s="352"/>
      <c r="G200" s="353"/>
      <c r="H200" s="271"/>
      <c r="I200" s="24"/>
    </row>
    <row r="201" spans="1:9" ht="18" x14ac:dyDescent="0.25">
      <c r="A201" s="42"/>
      <c r="B201" s="351" t="str">
        <f>SALARIES!B207</f>
        <v>(Add Position)</v>
      </c>
      <c r="C201" s="352"/>
      <c r="D201" s="352"/>
      <c r="E201" s="352"/>
      <c r="F201" s="352"/>
      <c r="G201" s="353"/>
      <c r="H201" s="271"/>
      <c r="I201" s="24"/>
    </row>
    <row r="202" spans="1:9" ht="18" x14ac:dyDescent="0.25">
      <c r="A202" s="42"/>
      <c r="B202" s="351" t="str">
        <f>SALARIES!B208</f>
        <v>(Add Position)</v>
      </c>
      <c r="C202" s="352"/>
      <c r="D202" s="352"/>
      <c r="E202" s="352"/>
      <c r="F202" s="352"/>
      <c r="G202" s="353"/>
      <c r="H202" s="271"/>
      <c r="I202" s="24"/>
    </row>
    <row r="203" spans="1:9" ht="18" x14ac:dyDescent="0.25">
      <c r="A203" s="42"/>
      <c r="B203" s="351" t="str">
        <f>SALARIES!B209</f>
        <v>(Add Position)</v>
      </c>
      <c r="C203" s="352"/>
      <c r="D203" s="352"/>
      <c r="E203" s="352"/>
      <c r="F203" s="352"/>
      <c r="G203" s="353"/>
      <c r="H203" s="271"/>
      <c r="I203" s="24"/>
    </row>
    <row r="204" spans="1:9" ht="18" x14ac:dyDescent="0.25">
      <c r="A204" s="42"/>
      <c r="B204" s="351" t="str">
        <f>SALARIES!B210</f>
        <v>(Add Position)</v>
      </c>
      <c r="C204" s="352"/>
      <c r="D204" s="352"/>
      <c r="E204" s="352"/>
      <c r="F204" s="352"/>
      <c r="G204" s="353"/>
      <c r="H204" s="271"/>
      <c r="I204" s="24"/>
    </row>
    <row r="205" spans="1:9" ht="18" x14ac:dyDescent="0.25">
      <c r="A205" s="42"/>
      <c r="B205" s="351" t="str">
        <f>SALARIES!B211</f>
        <v>(Add Position)</v>
      </c>
      <c r="C205" s="352"/>
      <c r="D205" s="352"/>
      <c r="E205" s="352"/>
      <c r="F205" s="352"/>
      <c r="G205" s="353"/>
      <c r="H205" s="271"/>
      <c r="I205" s="24"/>
    </row>
    <row r="206" spans="1:9" ht="18" x14ac:dyDescent="0.25">
      <c r="A206" s="42"/>
      <c r="B206" s="351" t="str">
        <f>SALARIES!B212</f>
        <v>(Add Position)</v>
      </c>
      <c r="C206" s="352"/>
      <c r="D206" s="352"/>
      <c r="E206" s="352"/>
      <c r="F206" s="352"/>
      <c r="G206" s="353"/>
      <c r="H206" s="271"/>
      <c r="I206" s="24"/>
    </row>
    <row r="207" spans="1:9" ht="18" x14ac:dyDescent="0.25">
      <c r="A207" s="42"/>
      <c r="B207" s="351" t="str">
        <f>SALARIES!B213</f>
        <v>(Add Position)</v>
      </c>
      <c r="C207" s="352"/>
      <c r="D207" s="352"/>
      <c r="E207" s="352"/>
      <c r="F207" s="352"/>
      <c r="G207" s="353"/>
      <c r="H207" s="271"/>
      <c r="I207" s="24"/>
    </row>
    <row r="208" spans="1:9" ht="18" x14ac:dyDescent="0.25">
      <c r="A208" s="42"/>
      <c r="B208" s="351" t="str">
        <f>SALARIES!B214</f>
        <v>(Add Position)</v>
      </c>
      <c r="C208" s="352"/>
      <c r="D208" s="352"/>
      <c r="E208" s="352"/>
      <c r="F208" s="352"/>
      <c r="G208" s="353"/>
      <c r="H208" s="271"/>
      <c r="I208" s="24"/>
    </row>
    <row r="209" spans="1:9" ht="18" x14ac:dyDescent="0.25">
      <c r="A209" s="42"/>
      <c r="B209" s="351" t="str">
        <f>SALARIES!B215</f>
        <v>(Add Position)</v>
      </c>
      <c r="C209" s="352"/>
      <c r="D209" s="352"/>
      <c r="E209" s="352"/>
      <c r="F209" s="352"/>
      <c r="G209" s="353"/>
      <c r="H209" s="271"/>
      <c r="I209" s="24"/>
    </row>
    <row r="210" spans="1:9" ht="18" x14ac:dyDescent="0.25">
      <c r="A210" s="42"/>
      <c r="B210" s="351" t="str">
        <f>SALARIES!B216</f>
        <v>(Add Position)</v>
      </c>
      <c r="C210" s="352"/>
      <c r="D210" s="352"/>
      <c r="E210" s="352"/>
      <c r="F210" s="352"/>
      <c r="G210" s="353"/>
      <c r="H210" s="271"/>
      <c r="I210" s="24"/>
    </row>
    <row r="211" spans="1:9" ht="18" x14ac:dyDescent="0.25">
      <c r="A211" s="42"/>
      <c r="B211" s="351" t="str">
        <f>SALARIES!B217</f>
        <v>(Add Position)</v>
      </c>
      <c r="C211" s="352"/>
      <c r="D211" s="352"/>
      <c r="E211" s="352"/>
      <c r="F211" s="352"/>
      <c r="G211" s="353"/>
      <c r="H211" s="271"/>
      <c r="I211" s="24"/>
    </row>
    <row r="212" spans="1:9" ht="18" x14ac:dyDescent="0.25">
      <c r="A212" s="42"/>
      <c r="B212" s="351" t="str">
        <f>SALARIES!B218</f>
        <v>(Add Position)</v>
      </c>
      <c r="C212" s="352"/>
      <c r="D212" s="352"/>
      <c r="E212" s="352"/>
      <c r="F212" s="352"/>
      <c r="G212" s="353"/>
      <c r="H212" s="271"/>
      <c r="I212" s="24"/>
    </row>
    <row r="213" spans="1:9" ht="18" x14ac:dyDescent="0.25">
      <c r="A213" s="42"/>
      <c r="B213" s="351" t="str">
        <f>SALARIES!B219</f>
        <v>(Add Position)</v>
      </c>
      <c r="C213" s="352"/>
      <c r="D213" s="352"/>
      <c r="E213" s="352"/>
      <c r="F213" s="352"/>
      <c r="G213" s="353"/>
      <c r="H213" s="271"/>
      <c r="I213" s="24"/>
    </row>
    <row r="214" spans="1:9" ht="18" x14ac:dyDescent="0.25">
      <c r="A214" s="42"/>
      <c r="B214" s="351" t="str">
        <f>SALARIES!B220</f>
        <v>(Add Position)</v>
      </c>
      <c r="C214" s="352"/>
      <c r="D214" s="352"/>
      <c r="E214" s="352"/>
      <c r="F214" s="352"/>
      <c r="G214" s="353"/>
      <c r="H214" s="271"/>
      <c r="I214" s="24"/>
    </row>
    <row r="215" spans="1:9" ht="18" x14ac:dyDescent="0.25">
      <c r="A215" s="42"/>
      <c r="B215" s="351" t="str">
        <f>SALARIES!B221</f>
        <v>(Add Position)</v>
      </c>
      <c r="C215" s="352"/>
      <c r="D215" s="352"/>
      <c r="E215" s="352"/>
      <c r="F215" s="352"/>
      <c r="G215" s="353"/>
      <c r="H215" s="271"/>
      <c r="I215" s="24"/>
    </row>
    <row r="216" spans="1:9" ht="18" x14ac:dyDescent="0.25">
      <c r="A216" s="42"/>
      <c r="B216" s="351" t="str">
        <f>SALARIES!B222</f>
        <v>(Add Position)</v>
      </c>
      <c r="C216" s="352"/>
      <c r="D216" s="352"/>
      <c r="E216" s="352"/>
      <c r="F216" s="352"/>
      <c r="G216" s="353"/>
      <c r="H216" s="271"/>
      <c r="I216" s="24"/>
    </row>
    <row r="217" spans="1:9" ht="18" x14ac:dyDescent="0.25">
      <c r="A217" s="42"/>
      <c r="B217" s="351" t="str">
        <f>SALARIES!B223</f>
        <v>(Add Position)</v>
      </c>
      <c r="C217" s="352"/>
      <c r="D217" s="352"/>
      <c r="E217" s="352"/>
      <c r="F217" s="352"/>
      <c r="G217" s="353"/>
      <c r="H217" s="271"/>
      <c r="I217" s="24"/>
    </row>
    <row r="218" spans="1:9" ht="18" x14ac:dyDescent="0.25">
      <c r="A218" s="42"/>
      <c r="B218" s="351" t="str">
        <f>SALARIES!B224</f>
        <v>(Add Position)</v>
      </c>
      <c r="C218" s="352"/>
      <c r="D218" s="352"/>
      <c r="E218" s="352"/>
      <c r="F218" s="352"/>
      <c r="G218" s="353"/>
      <c r="H218" s="271"/>
      <c r="I218" s="24"/>
    </row>
    <row r="219" spans="1:9" ht="18" x14ac:dyDescent="0.25">
      <c r="A219" s="42"/>
      <c r="B219" s="351" t="str">
        <f>SALARIES!B225</f>
        <v>(Add Position)</v>
      </c>
      <c r="C219" s="352"/>
      <c r="D219" s="352"/>
      <c r="E219" s="352"/>
      <c r="F219" s="352"/>
      <c r="G219" s="353"/>
      <c r="H219" s="271"/>
      <c r="I219" s="24"/>
    </row>
    <row r="220" spans="1:9" ht="18" x14ac:dyDescent="0.25">
      <c r="A220" s="42"/>
      <c r="B220" s="351" t="str">
        <f>SALARIES!B226</f>
        <v>(Add Position)</v>
      </c>
      <c r="C220" s="352"/>
      <c r="D220" s="352"/>
      <c r="E220" s="352"/>
      <c r="F220" s="352"/>
      <c r="G220" s="353"/>
      <c r="H220" s="271"/>
      <c r="I220" s="24"/>
    </row>
    <row r="221" spans="1:9" ht="18" x14ac:dyDescent="0.25">
      <c r="A221" s="42"/>
      <c r="B221" s="351" t="str">
        <f>SALARIES!B227</f>
        <v>(Add Position)</v>
      </c>
      <c r="C221" s="352"/>
      <c r="D221" s="352"/>
      <c r="E221" s="352"/>
      <c r="F221" s="352"/>
      <c r="G221" s="353"/>
      <c r="H221" s="271"/>
      <c r="I221" s="24"/>
    </row>
    <row r="222" spans="1:9" ht="18" x14ac:dyDescent="0.25">
      <c r="A222" s="42"/>
      <c r="B222" s="351" t="str">
        <f>SALARIES!B228</f>
        <v>(Add Position)</v>
      </c>
      <c r="C222" s="352"/>
      <c r="D222" s="352"/>
      <c r="E222" s="352"/>
      <c r="F222" s="352"/>
      <c r="G222" s="353"/>
      <c r="H222" s="271"/>
      <c r="I222" s="24"/>
    </row>
    <row r="223" spans="1:9" ht="18" x14ac:dyDescent="0.25">
      <c r="A223" s="42"/>
      <c r="B223" s="351" t="str">
        <f>SALARIES!B229</f>
        <v>(Add Position)</v>
      </c>
      <c r="C223" s="352"/>
      <c r="D223" s="352"/>
      <c r="E223" s="352"/>
      <c r="F223" s="352"/>
      <c r="G223" s="353"/>
      <c r="H223" s="271"/>
      <c r="I223" s="24"/>
    </row>
    <row r="224" spans="1:9" ht="18" x14ac:dyDescent="0.25">
      <c r="A224" s="42"/>
      <c r="B224" s="351" t="str">
        <f>SALARIES!B230</f>
        <v>(Add Position)</v>
      </c>
      <c r="C224" s="352"/>
      <c r="D224" s="352"/>
      <c r="E224" s="352"/>
      <c r="F224" s="352"/>
      <c r="G224" s="353"/>
      <c r="H224" s="271"/>
      <c r="I224" s="24"/>
    </row>
    <row r="225" spans="1:9" ht="18" x14ac:dyDescent="0.25">
      <c r="A225" s="42"/>
      <c r="B225" s="351" t="str">
        <f>SALARIES!B231</f>
        <v>(Add Position)</v>
      </c>
      <c r="C225" s="352"/>
      <c r="D225" s="352"/>
      <c r="E225" s="352"/>
      <c r="F225" s="352"/>
      <c r="G225" s="353"/>
      <c r="H225" s="271"/>
      <c r="I225" s="24"/>
    </row>
    <row r="226" spans="1:9" ht="18" x14ac:dyDescent="0.25">
      <c r="A226" s="42"/>
      <c r="B226" s="351" t="str">
        <f>SALARIES!B232</f>
        <v>(Add Position)</v>
      </c>
      <c r="C226" s="352"/>
      <c r="D226" s="352"/>
      <c r="E226" s="352"/>
      <c r="F226" s="352"/>
      <c r="G226" s="353"/>
      <c r="H226" s="271"/>
      <c r="I226" s="24"/>
    </row>
    <row r="227" spans="1:9" ht="18" x14ac:dyDescent="0.25">
      <c r="A227" s="42"/>
      <c r="B227" s="351" t="str">
        <f>SALARIES!B233</f>
        <v>(Add Position)</v>
      </c>
      <c r="C227" s="352"/>
      <c r="D227" s="352"/>
      <c r="E227" s="352"/>
      <c r="F227" s="352"/>
      <c r="G227" s="353"/>
      <c r="H227" s="271"/>
      <c r="I227" s="24"/>
    </row>
    <row r="228" spans="1:9" ht="18" x14ac:dyDescent="0.25">
      <c r="A228" s="42"/>
      <c r="B228" s="351" t="str">
        <f>SALARIES!B234</f>
        <v>(Add Position)</v>
      </c>
      <c r="C228" s="352"/>
      <c r="D228" s="352"/>
      <c r="E228" s="352"/>
      <c r="F228" s="352"/>
      <c r="G228" s="353"/>
      <c r="H228" s="271"/>
      <c r="I228" s="24"/>
    </row>
    <row r="229" spans="1:9" ht="18" x14ac:dyDescent="0.25">
      <c r="A229" s="42"/>
      <c r="B229" s="351" t="str">
        <f>SALARIES!B235</f>
        <v>(Add Position)</v>
      </c>
      <c r="C229" s="352"/>
      <c r="D229" s="352"/>
      <c r="E229" s="352"/>
      <c r="F229" s="352"/>
      <c r="G229" s="353"/>
      <c r="H229" s="271"/>
      <c r="I229" s="24"/>
    </row>
    <row r="230" spans="1:9" ht="18" x14ac:dyDescent="0.25">
      <c r="A230" s="42"/>
      <c r="B230" s="351" t="str">
        <f>SALARIES!B236</f>
        <v>(Add Position)</v>
      </c>
      <c r="C230" s="352"/>
      <c r="D230" s="352"/>
      <c r="E230" s="352"/>
      <c r="F230" s="352"/>
      <c r="G230" s="353"/>
      <c r="H230" s="271"/>
      <c r="I230" s="24"/>
    </row>
    <row r="231" spans="1:9" ht="18" x14ac:dyDescent="0.25">
      <c r="A231" s="42"/>
      <c r="B231" s="351" t="str">
        <f>SALARIES!B237</f>
        <v>(Add Position)</v>
      </c>
      <c r="C231" s="352"/>
      <c r="D231" s="352"/>
      <c r="E231" s="352"/>
      <c r="F231" s="352"/>
      <c r="G231" s="353"/>
      <c r="H231" s="271"/>
      <c r="I231" s="24"/>
    </row>
    <row r="232" spans="1:9" ht="18" x14ac:dyDescent="0.25">
      <c r="A232" s="42"/>
      <c r="B232" s="351" t="str">
        <f>SALARIES!B238</f>
        <v>(Add Position)</v>
      </c>
      <c r="C232" s="352"/>
      <c r="D232" s="352"/>
      <c r="E232" s="352"/>
      <c r="F232" s="352"/>
      <c r="G232" s="353"/>
      <c r="H232" s="271"/>
      <c r="I232" s="24"/>
    </row>
    <row r="233" spans="1:9" ht="18" x14ac:dyDescent="0.25">
      <c r="A233" s="42"/>
      <c r="B233" s="351" t="str">
        <f>SALARIES!B239</f>
        <v>(Add Position)</v>
      </c>
      <c r="C233" s="352"/>
      <c r="D233" s="352"/>
      <c r="E233" s="352"/>
      <c r="F233" s="352"/>
      <c r="G233" s="353"/>
      <c r="H233" s="271"/>
      <c r="I233" s="24"/>
    </row>
    <row r="234" spans="1:9" ht="18" x14ac:dyDescent="0.25">
      <c r="A234" s="42"/>
      <c r="B234" s="351" t="str">
        <f>SALARIES!B240</f>
        <v>(Add Position)</v>
      </c>
      <c r="C234" s="352"/>
      <c r="D234" s="352"/>
      <c r="E234" s="352"/>
      <c r="F234" s="352"/>
      <c r="G234" s="353"/>
      <c r="H234" s="271"/>
      <c r="I234" s="24"/>
    </row>
    <row r="235" spans="1:9" ht="18" x14ac:dyDescent="0.25">
      <c r="A235" s="42"/>
      <c r="B235" s="351" t="str">
        <f>SALARIES!B241</f>
        <v>(Add Position)</v>
      </c>
      <c r="C235" s="352"/>
      <c r="D235" s="352"/>
      <c r="E235" s="352"/>
      <c r="F235" s="352"/>
      <c r="G235" s="353"/>
      <c r="H235" s="271"/>
      <c r="I235" s="24"/>
    </row>
    <row r="236" spans="1:9" ht="18" x14ac:dyDescent="0.25">
      <c r="A236" s="42"/>
      <c r="B236" s="351" t="str">
        <f>SALARIES!B242</f>
        <v>(Add Position)</v>
      </c>
      <c r="C236" s="352"/>
      <c r="D236" s="352"/>
      <c r="E236" s="352"/>
      <c r="F236" s="352"/>
      <c r="G236" s="353"/>
      <c r="H236" s="271"/>
      <c r="I236" s="24"/>
    </row>
    <row r="237" spans="1:9" ht="18" x14ac:dyDescent="0.25">
      <c r="A237" s="42"/>
      <c r="B237" s="351" t="str">
        <f>SALARIES!B243</f>
        <v>(Add Position)</v>
      </c>
      <c r="C237" s="352"/>
      <c r="D237" s="352"/>
      <c r="E237" s="352"/>
      <c r="F237" s="352"/>
      <c r="G237" s="353"/>
      <c r="H237" s="271"/>
      <c r="I237" s="24"/>
    </row>
    <row r="238" spans="1:9" ht="18" x14ac:dyDescent="0.25">
      <c r="A238" s="42"/>
      <c r="B238" s="351" t="str">
        <f>SALARIES!B244</f>
        <v>(Add Position)</v>
      </c>
      <c r="C238" s="352"/>
      <c r="D238" s="352"/>
      <c r="E238" s="352"/>
      <c r="F238" s="352"/>
      <c r="G238" s="353"/>
      <c r="H238" s="271"/>
      <c r="I238" s="24"/>
    </row>
    <row r="239" spans="1:9" ht="18" x14ac:dyDescent="0.25">
      <c r="A239" s="42"/>
      <c r="B239" s="351" t="str">
        <f>SALARIES!B245</f>
        <v>(Add Position)</v>
      </c>
      <c r="C239" s="352"/>
      <c r="D239" s="352"/>
      <c r="E239" s="352"/>
      <c r="F239" s="352"/>
      <c r="G239" s="353"/>
      <c r="H239" s="271"/>
      <c r="I239" s="24"/>
    </row>
    <row r="240" spans="1:9" ht="18" x14ac:dyDescent="0.25">
      <c r="A240" s="42"/>
      <c r="B240" s="351" t="str">
        <f>SALARIES!B246</f>
        <v>(Add Position)</v>
      </c>
      <c r="C240" s="352"/>
      <c r="D240" s="352"/>
      <c r="E240" s="352"/>
      <c r="F240" s="352"/>
      <c r="G240" s="353"/>
      <c r="H240" s="271"/>
      <c r="I240" s="24"/>
    </row>
    <row r="241" spans="1:9" ht="18" x14ac:dyDescent="0.25">
      <c r="A241" s="42"/>
      <c r="B241" s="351" t="str">
        <f>SALARIES!B247</f>
        <v>(Add Position)</v>
      </c>
      <c r="C241" s="352"/>
      <c r="D241" s="352"/>
      <c r="E241" s="352"/>
      <c r="F241" s="352"/>
      <c r="G241" s="353"/>
      <c r="H241" s="271"/>
      <c r="I241" s="24"/>
    </row>
    <row r="242" spans="1:9" ht="18" x14ac:dyDescent="0.25">
      <c r="A242" s="42"/>
      <c r="B242" s="351" t="str">
        <f>SALARIES!B248</f>
        <v>(Add Position)</v>
      </c>
      <c r="C242" s="352"/>
      <c r="D242" s="352"/>
      <c r="E242" s="352"/>
      <c r="F242" s="352"/>
      <c r="G242" s="353"/>
      <c r="H242" s="271"/>
      <c r="I242" s="24"/>
    </row>
    <row r="243" spans="1:9" ht="18" x14ac:dyDescent="0.25">
      <c r="A243" s="42"/>
      <c r="B243" s="351" t="str">
        <f>SALARIES!B249</f>
        <v>(Add Position)</v>
      </c>
      <c r="C243" s="352"/>
      <c r="D243" s="352"/>
      <c r="E243" s="352"/>
      <c r="F243" s="352"/>
      <c r="G243" s="353"/>
      <c r="H243" s="271"/>
      <c r="I243" s="24"/>
    </row>
    <row r="244" spans="1:9" ht="18" x14ac:dyDescent="0.25">
      <c r="A244" s="42"/>
      <c r="B244" s="351" t="str">
        <f>SALARIES!B250</f>
        <v>(Add Position)</v>
      </c>
      <c r="C244" s="352"/>
      <c r="D244" s="352"/>
      <c r="E244" s="352"/>
      <c r="F244" s="352"/>
      <c r="G244" s="353"/>
      <c r="H244" s="271"/>
      <c r="I244" s="24"/>
    </row>
    <row r="245" spans="1:9" ht="18" x14ac:dyDescent="0.25">
      <c r="A245" s="42"/>
      <c r="B245" s="351" t="str">
        <f>SALARIES!B251</f>
        <v>(Add Position)</v>
      </c>
      <c r="C245" s="352"/>
      <c r="D245" s="352"/>
      <c r="E245" s="352"/>
      <c r="F245" s="352"/>
      <c r="G245" s="353"/>
      <c r="H245" s="271"/>
      <c r="I245" s="24"/>
    </row>
    <row r="246" spans="1:9" ht="18" x14ac:dyDescent="0.25">
      <c r="A246" s="42"/>
      <c r="B246" s="351" t="str">
        <f>SALARIES!B252</f>
        <v>(Add Position)</v>
      </c>
      <c r="C246" s="352"/>
      <c r="D246" s="352"/>
      <c r="E246" s="352"/>
      <c r="F246" s="352"/>
      <c r="G246" s="353"/>
      <c r="H246" s="271"/>
      <c r="I246" s="24"/>
    </row>
    <row r="247" spans="1:9" ht="18" x14ac:dyDescent="0.25">
      <c r="A247" s="42"/>
      <c r="B247" s="351" t="str">
        <f>SALARIES!B253</f>
        <v>(Add Position)</v>
      </c>
      <c r="C247" s="352"/>
      <c r="D247" s="352"/>
      <c r="E247" s="352"/>
      <c r="F247" s="352"/>
      <c r="G247" s="353"/>
      <c r="H247" s="271"/>
      <c r="I247" s="24"/>
    </row>
    <row r="248" spans="1:9" ht="18" x14ac:dyDescent="0.25">
      <c r="A248" s="42"/>
      <c r="B248" s="351" t="str">
        <f>SALARIES!B254</f>
        <v>(Add Position)</v>
      </c>
      <c r="C248" s="352"/>
      <c r="D248" s="352"/>
      <c r="E248" s="352"/>
      <c r="F248" s="352"/>
      <c r="G248" s="353"/>
      <c r="H248" s="271"/>
      <c r="I248" s="24"/>
    </row>
    <row r="249" spans="1:9" ht="18" x14ac:dyDescent="0.25">
      <c r="A249" s="42"/>
      <c r="B249" s="351" t="str">
        <f>SALARIES!B255</f>
        <v>(Add Position)</v>
      </c>
      <c r="C249" s="352"/>
      <c r="D249" s="352"/>
      <c r="E249" s="352"/>
      <c r="F249" s="352"/>
      <c r="G249" s="353"/>
      <c r="H249" s="271"/>
      <c r="I249" s="24"/>
    </row>
    <row r="250" spans="1:9" ht="18" x14ac:dyDescent="0.25">
      <c r="A250" s="42"/>
      <c r="B250" s="351" t="str">
        <f>SALARIES!B256</f>
        <v>(Add Position)</v>
      </c>
      <c r="C250" s="352"/>
      <c r="D250" s="352"/>
      <c r="E250" s="352"/>
      <c r="F250" s="352"/>
      <c r="G250" s="353"/>
      <c r="H250" s="271"/>
      <c r="I250" s="24"/>
    </row>
    <row r="251" spans="1:9" ht="18" x14ac:dyDescent="0.25">
      <c r="A251" s="42"/>
      <c r="B251" s="351" t="str">
        <f>SALARIES!B257</f>
        <v>(Add Position)</v>
      </c>
      <c r="C251" s="352"/>
      <c r="D251" s="352"/>
      <c r="E251" s="352"/>
      <c r="F251" s="352"/>
      <c r="G251" s="353"/>
      <c r="H251" s="271"/>
      <c r="I251" s="24"/>
    </row>
    <row r="252" spans="1:9" ht="18" x14ac:dyDescent="0.25">
      <c r="A252" s="42"/>
      <c r="B252" s="351" t="str">
        <f>SALARIES!B258</f>
        <v>(Add Position)</v>
      </c>
      <c r="C252" s="352"/>
      <c r="D252" s="352"/>
      <c r="E252" s="352"/>
      <c r="F252" s="352"/>
      <c r="G252" s="353"/>
      <c r="H252" s="271"/>
      <c r="I252" s="24"/>
    </row>
    <row r="253" spans="1:9" ht="18" x14ac:dyDescent="0.25">
      <c r="A253" s="42"/>
      <c r="B253" s="351" t="str">
        <f>SALARIES!B259</f>
        <v>(Add Position)</v>
      </c>
      <c r="C253" s="352"/>
      <c r="D253" s="352"/>
      <c r="E253" s="352"/>
      <c r="F253" s="352"/>
      <c r="G253" s="353"/>
      <c r="H253" s="271"/>
      <c r="I253" s="24"/>
    </row>
    <row r="254" spans="1:9" ht="18" x14ac:dyDescent="0.25">
      <c r="A254" s="42"/>
      <c r="B254" s="351" t="str">
        <f>SALARIES!B260</f>
        <v>(Add Position)</v>
      </c>
      <c r="C254" s="352"/>
      <c r="D254" s="352"/>
      <c r="E254" s="352"/>
      <c r="F254" s="352"/>
      <c r="G254" s="353"/>
      <c r="H254" s="271"/>
      <c r="I254" s="24"/>
    </row>
    <row r="255" spans="1:9" ht="18" x14ac:dyDescent="0.25">
      <c r="A255" s="42"/>
      <c r="B255" s="351" t="str">
        <f>SALARIES!B261</f>
        <v>(Add Position)</v>
      </c>
      <c r="C255" s="352"/>
      <c r="D255" s="352"/>
      <c r="E255" s="352"/>
      <c r="F255" s="352"/>
      <c r="G255" s="353"/>
      <c r="H255" s="271"/>
      <c r="I255" s="24"/>
    </row>
    <row r="256" spans="1:9" ht="18" x14ac:dyDescent="0.25">
      <c r="A256" s="42"/>
      <c r="B256" s="351" t="str">
        <f>SALARIES!B262</f>
        <v>(Add Position)</v>
      </c>
      <c r="C256" s="352"/>
      <c r="D256" s="352"/>
      <c r="E256" s="352"/>
      <c r="F256" s="352"/>
      <c r="G256" s="353"/>
      <c r="H256" s="271"/>
      <c r="I256" s="24"/>
    </row>
    <row r="257" spans="1:9" ht="18" x14ac:dyDescent="0.25">
      <c r="A257" s="42"/>
      <c r="B257" s="351" t="str">
        <f>SALARIES!B263</f>
        <v>(Add Position)</v>
      </c>
      <c r="C257" s="352"/>
      <c r="D257" s="352"/>
      <c r="E257" s="352"/>
      <c r="F257" s="352"/>
      <c r="G257" s="353"/>
      <c r="H257" s="271"/>
      <c r="I257" s="24"/>
    </row>
    <row r="258" spans="1:9" ht="18" x14ac:dyDescent="0.25">
      <c r="A258" s="42"/>
      <c r="B258" s="351" t="str">
        <f>SALARIES!B264</f>
        <v>(Add Position)</v>
      </c>
      <c r="C258" s="352"/>
      <c r="D258" s="352"/>
      <c r="E258" s="352"/>
      <c r="F258" s="352"/>
      <c r="G258" s="353"/>
      <c r="H258" s="271"/>
      <c r="I258" s="24"/>
    </row>
    <row r="259" spans="1:9" ht="18" x14ac:dyDescent="0.25">
      <c r="A259" s="42"/>
      <c r="B259" s="351" t="str">
        <f>SALARIES!B265</f>
        <v>(Add Position)</v>
      </c>
      <c r="C259" s="352"/>
      <c r="D259" s="352"/>
      <c r="E259" s="352"/>
      <c r="F259" s="352"/>
      <c r="G259" s="353"/>
      <c r="H259" s="271"/>
      <c r="I259" s="24"/>
    </row>
    <row r="260" spans="1:9" ht="18" x14ac:dyDescent="0.25">
      <c r="A260" s="42"/>
      <c r="B260" s="351" t="str">
        <f>SALARIES!B266</f>
        <v>(Add Position)</v>
      </c>
      <c r="C260" s="352"/>
      <c r="D260" s="352"/>
      <c r="E260" s="352"/>
      <c r="F260" s="352"/>
      <c r="G260" s="353"/>
      <c r="H260" s="271"/>
      <c r="I260" s="24"/>
    </row>
    <row r="261" spans="1:9" ht="18" x14ac:dyDescent="0.25">
      <c r="A261" s="42"/>
      <c r="B261" s="351" t="str">
        <f>SALARIES!B267</f>
        <v>(Add Position)</v>
      </c>
      <c r="C261" s="352"/>
      <c r="D261" s="352"/>
      <c r="E261" s="352"/>
      <c r="F261" s="352"/>
      <c r="G261" s="353"/>
      <c r="H261" s="271"/>
      <c r="I261" s="24"/>
    </row>
    <row r="262" spans="1:9" ht="18" x14ac:dyDescent="0.25">
      <c r="A262" s="42"/>
      <c r="B262" s="351" t="str">
        <f>SALARIES!B268</f>
        <v>(Add Position)</v>
      </c>
      <c r="C262" s="352"/>
      <c r="D262" s="352"/>
      <c r="E262" s="352"/>
      <c r="F262" s="352"/>
      <c r="G262" s="353"/>
      <c r="H262" s="271"/>
      <c r="I262" s="24"/>
    </row>
    <row r="263" spans="1:9" ht="18" x14ac:dyDescent="0.25">
      <c r="A263" s="42"/>
      <c r="B263" s="351" t="str">
        <f>SALARIES!B269</f>
        <v>(Add Position)</v>
      </c>
      <c r="C263" s="352"/>
      <c r="D263" s="352"/>
      <c r="E263" s="352"/>
      <c r="F263" s="352"/>
      <c r="G263" s="353"/>
      <c r="H263" s="271"/>
      <c r="I263" s="24"/>
    </row>
    <row r="264" spans="1:9" ht="18" x14ac:dyDescent="0.25">
      <c r="A264" s="42"/>
      <c r="B264" s="351" t="str">
        <f>SALARIES!B270</f>
        <v>(Add Position)</v>
      </c>
      <c r="C264" s="352"/>
      <c r="D264" s="352"/>
      <c r="E264" s="352"/>
      <c r="F264" s="352"/>
      <c r="G264" s="353"/>
      <c r="H264" s="271"/>
      <c r="I264" s="24"/>
    </row>
    <row r="265" spans="1:9" ht="18" x14ac:dyDescent="0.25">
      <c r="A265" s="42"/>
      <c r="B265" s="351" t="str">
        <f>SALARIES!B271</f>
        <v>(Add Position)</v>
      </c>
      <c r="C265" s="352"/>
      <c r="D265" s="352"/>
      <c r="E265" s="352"/>
      <c r="F265" s="352"/>
      <c r="G265" s="353"/>
      <c r="H265" s="271"/>
      <c r="I265" s="24"/>
    </row>
    <row r="266" spans="1:9" ht="18" x14ac:dyDescent="0.25">
      <c r="A266" s="42"/>
      <c r="B266" s="351" t="str">
        <f>SALARIES!B272</f>
        <v>(Add Position)</v>
      </c>
      <c r="C266" s="352"/>
      <c r="D266" s="352"/>
      <c r="E266" s="352"/>
      <c r="F266" s="352"/>
      <c r="G266" s="353"/>
      <c r="H266" s="271"/>
      <c r="I266" s="24"/>
    </row>
    <row r="267" spans="1:9" ht="18" x14ac:dyDescent="0.25">
      <c r="A267" s="42"/>
      <c r="B267" s="351" t="str">
        <f>SALARIES!B273</f>
        <v>(Add Position)</v>
      </c>
      <c r="C267" s="352"/>
      <c r="D267" s="352"/>
      <c r="E267" s="352"/>
      <c r="F267" s="352"/>
      <c r="G267" s="353"/>
      <c r="H267" s="271"/>
      <c r="I267" s="24"/>
    </row>
    <row r="268" spans="1:9" ht="18" x14ac:dyDescent="0.25">
      <c r="A268" s="42"/>
      <c r="B268" s="351" t="str">
        <f>SALARIES!B274</f>
        <v>(Add Position)</v>
      </c>
      <c r="C268" s="352"/>
      <c r="D268" s="352"/>
      <c r="E268" s="352"/>
      <c r="F268" s="352"/>
      <c r="G268" s="353"/>
      <c r="H268" s="271"/>
      <c r="I268" s="24"/>
    </row>
    <row r="269" spans="1:9" ht="18" x14ac:dyDescent="0.25">
      <c r="A269" s="42"/>
      <c r="B269" s="351" t="str">
        <f>SALARIES!B275</f>
        <v>(Add Position)</v>
      </c>
      <c r="C269" s="352"/>
      <c r="D269" s="352"/>
      <c r="E269" s="352"/>
      <c r="F269" s="352"/>
      <c r="G269" s="353"/>
      <c r="H269" s="271"/>
      <c r="I269" s="24"/>
    </row>
    <row r="270" spans="1:9" ht="18" x14ac:dyDescent="0.25">
      <c r="A270" s="42"/>
      <c r="B270" s="351" t="str">
        <f>SALARIES!B276</f>
        <v>(Add Position)</v>
      </c>
      <c r="C270" s="352"/>
      <c r="D270" s="352"/>
      <c r="E270" s="352"/>
      <c r="F270" s="352"/>
      <c r="G270" s="353"/>
      <c r="H270" s="271"/>
      <c r="I270" s="24"/>
    </row>
    <row r="271" spans="1:9" ht="18" x14ac:dyDescent="0.25">
      <c r="A271" s="42"/>
      <c r="B271" s="351" t="str">
        <f>SALARIES!B277</f>
        <v>(Add Position)</v>
      </c>
      <c r="C271" s="352"/>
      <c r="D271" s="352"/>
      <c r="E271" s="352"/>
      <c r="F271" s="352"/>
      <c r="G271" s="353"/>
      <c r="H271" s="271"/>
      <c r="I271" s="24"/>
    </row>
    <row r="272" spans="1:9" ht="18" x14ac:dyDescent="0.25">
      <c r="A272" s="42"/>
      <c r="B272" s="351" t="str">
        <f>SALARIES!B278</f>
        <v>(Add Position)</v>
      </c>
      <c r="C272" s="352"/>
      <c r="D272" s="352"/>
      <c r="E272" s="352"/>
      <c r="F272" s="352"/>
      <c r="G272" s="353"/>
      <c r="H272" s="271"/>
      <c r="I272" s="24"/>
    </row>
    <row r="273" spans="1:9" ht="18" x14ac:dyDescent="0.25">
      <c r="A273" s="42"/>
      <c r="B273" s="351" t="str">
        <f>SALARIES!B279</f>
        <v>(Add Position)</v>
      </c>
      <c r="C273" s="352"/>
      <c r="D273" s="352"/>
      <c r="E273" s="352"/>
      <c r="F273" s="352"/>
      <c r="G273" s="353"/>
      <c r="H273" s="271"/>
      <c r="I273" s="24"/>
    </row>
    <row r="274" spans="1:9" ht="18" x14ac:dyDescent="0.25">
      <c r="A274" s="42"/>
      <c r="B274" s="351" t="str">
        <f>SALARIES!B280</f>
        <v>(Add Position)</v>
      </c>
      <c r="C274" s="352"/>
      <c r="D274" s="352"/>
      <c r="E274" s="352"/>
      <c r="F274" s="352"/>
      <c r="G274" s="353"/>
      <c r="H274" s="271"/>
      <c r="I274" s="24"/>
    </row>
    <row r="275" spans="1:9" ht="18" x14ac:dyDescent="0.25">
      <c r="A275" s="42"/>
      <c r="B275" s="351" t="str">
        <f>SALARIES!B281</f>
        <v>(Add Position)</v>
      </c>
      <c r="C275" s="352"/>
      <c r="D275" s="352"/>
      <c r="E275" s="352"/>
      <c r="F275" s="352"/>
      <c r="G275" s="353"/>
      <c r="H275" s="271"/>
      <c r="I275" s="24"/>
    </row>
    <row r="276" spans="1:9" ht="18" x14ac:dyDescent="0.25">
      <c r="A276" s="42"/>
      <c r="B276" s="351" t="str">
        <f>SALARIES!B282</f>
        <v>(Add Position)</v>
      </c>
      <c r="C276" s="352"/>
      <c r="D276" s="352"/>
      <c r="E276" s="352"/>
      <c r="F276" s="352"/>
      <c r="G276" s="353"/>
      <c r="H276" s="271"/>
      <c r="I276" s="24"/>
    </row>
    <row r="277" spans="1:9" ht="18" x14ac:dyDescent="0.25">
      <c r="A277" s="42"/>
      <c r="B277" s="351" t="str">
        <f>SALARIES!B283</f>
        <v>(Add Position)</v>
      </c>
      <c r="C277" s="352"/>
      <c r="D277" s="352"/>
      <c r="E277" s="352"/>
      <c r="F277" s="352"/>
      <c r="G277" s="353"/>
      <c r="H277" s="271"/>
      <c r="I277" s="24"/>
    </row>
    <row r="278" spans="1:9" ht="18" x14ac:dyDescent="0.25">
      <c r="A278" s="42"/>
      <c r="B278" s="351" t="str">
        <f>SALARIES!B284</f>
        <v>(Add Position)</v>
      </c>
      <c r="C278" s="352"/>
      <c r="D278" s="352"/>
      <c r="E278" s="352"/>
      <c r="F278" s="352"/>
      <c r="G278" s="353"/>
      <c r="H278" s="271"/>
      <c r="I278" s="24"/>
    </row>
    <row r="279" spans="1:9" ht="18" x14ac:dyDescent="0.25">
      <c r="A279" s="42"/>
      <c r="B279" s="351" t="str">
        <f>SALARIES!B285</f>
        <v>(Add Position)</v>
      </c>
      <c r="C279" s="352"/>
      <c r="D279" s="352"/>
      <c r="E279" s="352"/>
      <c r="F279" s="352"/>
      <c r="G279" s="353"/>
      <c r="H279" s="271"/>
      <c r="I279" s="24"/>
    </row>
    <row r="280" spans="1:9" ht="18" x14ac:dyDescent="0.25">
      <c r="A280" s="42"/>
      <c r="B280" s="351" t="str">
        <f>SALARIES!B286</f>
        <v>(Add Position)</v>
      </c>
      <c r="C280" s="352"/>
      <c r="D280" s="352"/>
      <c r="E280" s="352"/>
      <c r="F280" s="352"/>
      <c r="G280" s="353"/>
      <c r="H280" s="271"/>
      <c r="I280" s="24"/>
    </row>
    <row r="281" spans="1:9" ht="18" x14ac:dyDescent="0.25">
      <c r="A281" s="42"/>
      <c r="B281" s="351" t="str">
        <f>SALARIES!B287</f>
        <v>(Add Position)</v>
      </c>
      <c r="C281" s="352"/>
      <c r="D281" s="352"/>
      <c r="E281" s="352"/>
      <c r="F281" s="352"/>
      <c r="G281" s="353"/>
      <c r="H281" s="271"/>
      <c r="I281" s="24"/>
    </row>
    <row r="282" spans="1:9" ht="18" x14ac:dyDescent="0.25">
      <c r="A282" s="42"/>
      <c r="B282" s="351" t="str">
        <f>SALARIES!B288</f>
        <v>(Add Position)</v>
      </c>
      <c r="C282" s="352"/>
      <c r="D282" s="352"/>
      <c r="E282" s="352"/>
      <c r="F282" s="352"/>
      <c r="G282" s="353"/>
      <c r="H282" s="271"/>
      <c r="I282" s="24"/>
    </row>
    <row r="283" spans="1:9" ht="18" x14ac:dyDescent="0.25">
      <c r="A283" s="42"/>
      <c r="B283" s="351" t="str">
        <f>SALARIES!B289</f>
        <v>(Add Position)</v>
      </c>
      <c r="C283" s="352"/>
      <c r="D283" s="352"/>
      <c r="E283" s="352"/>
      <c r="F283" s="352"/>
      <c r="G283" s="353"/>
      <c r="H283" s="271"/>
      <c r="I283" s="24"/>
    </row>
    <row r="284" spans="1:9" ht="18" x14ac:dyDescent="0.25">
      <c r="A284" s="42"/>
      <c r="B284" s="351" t="str">
        <f>SALARIES!B290</f>
        <v>(Add Position)</v>
      </c>
      <c r="C284" s="352"/>
      <c r="D284" s="352"/>
      <c r="E284" s="352"/>
      <c r="F284" s="352"/>
      <c r="G284" s="353"/>
      <c r="H284" s="271"/>
      <c r="I284" s="24"/>
    </row>
    <row r="285" spans="1:9" ht="18" x14ac:dyDescent="0.25">
      <c r="A285" s="42"/>
      <c r="B285" s="351" t="str">
        <f>SALARIES!B291</f>
        <v>(Add Position)</v>
      </c>
      <c r="C285" s="352"/>
      <c r="D285" s="352"/>
      <c r="E285" s="352"/>
      <c r="F285" s="352"/>
      <c r="G285" s="353"/>
      <c r="H285" s="271"/>
      <c r="I285" s="24"/>
    </row>
    <row r="286" spans="1:9" ht="18" x14ac:dyDescent="0.25">
      <c r="A286" s="42"/>
      <c r="B286" s="351" t="str">
        <f>SALARIES!B292</f>
        <v>(Add Position)</v>
      </c>
      <c r="C286" s="352"/>
      <c r="D286" s="352"/>
      <c r="E286" s="352"/>
      <c r="F286" s="352"/>
      <c r="G286" s="353"/>
      <c r="H286" s="271"/>
      <c r="I286" s="24"/>
    </row>
    <row r="287" spans="1:9" ht="18" x14ac:dyDescent="0.25">
      <c r="A287" s="42"/>
      <c r="B287" s="351" t="str">
        <f>SALARIES!B293</f>
        <v>(Add Position)</v>
      </c>
      <c r="C287" s="352"/>
      <c r="D287" s="352"/>
      <c r="E287" s="352"/>
      <c r="F287" s="352"/>
      <c r="G287" s="353"/>
      <c r="H287" s="271"/>
      <c r="I287" s="24"/>
    </row>
    <row r="288" spans="1:9" ht="18" x14ac:dyDescent="0.25">
      <c r="A288" s="42"/>
      <c r="B288" s="351" t="str">
        <f>SALARIES!B294</f>
        <v>(Add Position)</v>
      </c>
      <c r="C288" s="352"/>
      <c r="D288" s="352"/>
      <c r="E288" s="352"/>
      <c r="F288" s="352"/>
      <c r="G288" s="353"/>
      <c r="H288" s="271"/>
      <c r="I288" s="24"/>
    </row>
    <row r="289" spans="1:9" ht="18" x14ac:dyDescent="0.25">
      <c r="A289" s="42"/>
      <c r="B289" s="351" t="str">
        <f>SALARIES!B295</f>
        <v>(Add Position)</v>
      </c>
      <c r="C289" s="352"/>
      <c r="D289" s="352"/>
      <c r="E289" s="352"/>
      <c r="F289" s="352"/>
      <c r="G289" s="353"/>
      <c r="H289" s="271"/>
      <c r="I289" s="24"/>
    </row>
    <row r="290" spans="1:9" ht="18" x14ac:dyDescent="0.25">
      <c r="A290" s="42"/>
      <c r="B290" s="351" t="str">
        <f>SALARIES!B296</f>
        <v>(Add Position)</v>
      </c>
      <c r="C290" s="352"/>
      <c r="D290" s="352"/>
      <c r="E290" s="352"/>
      <c r="F290" s="352"/>
      <c r="G290" s="353"/>
      <c r="H290" s="271"/>
      <c r="I290" s="24"/>
    </row>
    <row r="291" spans="1:9" ht="18" x14ac:dyDescent="0.25">
      <c r="A291" s="42"/>
      <c r="B291" s="351" t="str">
        <f>SALARIES!B297</f>
        <v>(Add Position)</v>
      </c>
      <c r="C291" s="352"/>
      <c r="D291" s="352"/>
      <c r="E291" s="352"/>
      <c r="F291" s="352"/>
      <c r="G291" s="353"/>
      <c r="H291" s="271"/>
      <c r="I291" s="24"/>
    </row>
    <row r="292" spans="1:9" ht="18" x14ac:dyDescent="0.25">
      <c r="A292" s="42"/>
      <c r="B292" s="351" t="str">
        <f>SALARIES!B298</f>
        <v>(Add Position)</v>
      </c>
      <c r="C292" s="352"/>
      <c r="D292" s="352"/>
      <c r="E292" s="352"/>
      <c r="F292" s="352"/>
      <c r="G292" s="353"/>
      <c r="H292" s="271"/>
      <c r="I292" s="24"/>
    </row>
    <row r="293" spans="1:9" ht="18" x14ac:dyDescent="0.25">
      <c r="A293" s="42"/>
      <c r="B293" s="351" t="str">
        <f>SALARIES!B299</f>
        <v>(Add Position)</v>
      </c>
      <c r="C293" s="352"/>
      <c r="D293" s="352"/>
      <c r="E293" s="352"/>
      <c r="F293" s="352"/>
      <c r="G293" s="353"/>
      <c r="H293" s="271"/>
      <c r="I293" s="24"/>
    </row>
    <row r="294" spans="1:9" ht="18" x14ac:dyDescent="0.25">
      <c r="A294" s="42"/>
      <c r="B294" s="351" t="str">
        <f>SALARIES!B300</f>
        <v>(Add Position)</v>
      </c>
      <c r="C294" s="352"/>
      <c r="D294" s="352"/>
      <c r="E294" s="352"/>
      <c r="F294" s="352"/>
      <c r="G294" s="353"/>
      <c r="H294" s="271"/>
      <c r="I294" s="24"/>
    </row>
    <row r="295" spans="1:9" ht="18" x14ac:dyDescent="0.25">
      <c r="A295" s="42"/>
      <c r="B295" s="351" t="str">
        <f>SALARIES!B301</f>
        <v>(Add Position)</v>
      </c>
      <c r="C295" s="352"/>
      <c r="D295" s="352"/>
      <c r="E295" s="352"/>
      <c r="F295" s="352"/>
      <c r="G295" s="353"/>
      <c r="H295" s="271"/>
      <c r="I295" s="24"/>
    </row>
    <row r="296" spans="1:9" ht="18" x14ac:dyDescent="0.25">
      <c r="A296" s="42"/>
      <c r="B296" s="351" t="str">
        <f>SALARIES!B302</f>
        <v>(Add Position)</v>
      </c>
      <c r="C296" s="352"/>
      <c r="D296" s="352"/>
      <c r="E296" s="352"/>
      <c r="F296" s="352"/>
      <c r="G296" s="353"/>
      <c r="H296" s="271"/>
      <c r="I296" s="24"/>
    </row>
    <row r="297" spans="1:9" ht="18" x14ac:dyDescent="0.25">
      <c r="A297" s="42"/>
      <c r="B297" s="351" t="str">
        <f>SALARIES!B303</f>
        <v>(Add Position)</v>
      </c>
      <c r="C297" s="352"/>
      <c r="D297" s="352"/>
      <c r="E297" s="352"/>
      <c r="F297" s="352"/>
      <c r="G297" s="353"/>
      <c r="H297" s="271"/>
      <c r="I297" s="24"/>
    </row>
    <row r="298" spans="1:9" ht="18" x14ac:dyDescent="0.25">
      <c r="A298" s="42"/>
      <c r="B298" s="351" t="str">
        <f>SALARIES!B304</f>
        <v>(Add Position)</v>
      </c>
      <c r="C298" s="352"/>
      <c r="D298" s="352"/>
      <c r="E298" s="352"/>
      <c r="F298" s="352"/>
      <c r="G298" s="353"/>
      <c r="H298" s="271"/>
      <c r="I298" s="24"/>
    </row>
    <row r="299" spans="1:9" ht="18" x14ac:dyDescent="0.25">
      <c r="A299" s="42"/>
      <c r="B299" s="351" t="str">
        <f>SALARIES!B305</f>
        <v>(Add Position)</v>
      </c>
      <c r="C299" s="352"/>
      <c r="D299" s="352"/>
      <c r="E299" s="352"/>
      <c r="F299" s="352"/>
      <c r="G299" s="353"/>
      <c r="H299" s="271"/>
      <c r="I299" s="24"/>
    </row>
    <row r="300" spans="1:9" ht="18" x14ac:dyDescent="0.25">
      <c r="A300" s="42"/>
      <c r="B300" s="351" t="str">
        <f>SALARIES!B306</f>
        <v>(Add Position)</v>
      </c>
      <c r="C300" s="352"/>
      <c r="D300" s="352"/>
      <c r="E300" s="352"/>
      <c r="F300" s="352"/>
      <c r="G300" s="353"/>
      <c r="H300" s="271"/>
      <c r="I300" s="24"/>
    </row>
    <row r="301" spans="1:9" ht="18" x14ac:dyDescent="0.25">
      <c r="A301" s="42"/>
      <c r="B301" s="351" t="str">
        <f>SALARIES!B307</f>
        <v>(Add Position)</v>
      </c>
      <c r="C301" s="352"/>
      <c r="D301" s="352"/>
      <c r="E301" s="352"/>
      <c r="F301" s="352"/>
      <c r="G301" s="353"/>
      <c r="H301" s="271"/>
      <c r="I301" s="24"/>
    </row>
    <row r="302" spans="1:9" ht="18" x14ac:dyDescent="0.25">
      <c r="A302" s="42"/>
      <c r="B302" s="351" t="str">
        <f>SALARIES!B308</f>
        <v>(Add Position)</v>
      </c>
      <c r="C302" s="352"/>
      <c r="D302" s="352"/>
      <c r="E302" s="352"/>
      <c r="F302" s="352"/>
      <c r="G302" s="353"/>
      <c r="H302" s="271"/>
      <c r="I302" s="24"/>
    </row>
    <row r="303" spans="1:9" ht="18" x14ac:dyDescent="0.25">
      <c r="A303" s="42"/>
      <c r="B303" s="351" t="str">
        <f>SALARIES!B309</f>
        <v>(Add Position)</v>
      </c>
      <c r="C303" s="352"/>
      <c r="D303" s="352"/>
      <c r="E303" s="352"/>
      <c r="F303" s="352"/>
      <c r="G303" s="353"/>
      <c r="H303" s="271"/>
      <c r="I303" s="24"/>
    </row>
    <row r="304" spans="1:9" ht="18" x14ac:dyDescent="0.25">
      <c r="A304" s="42"/>
      <c r="B304" s="351" t="str">
        <f>SALARIES!B310</f>
        <v>(Add Position)</v>
      </c>
      <c r="C304" s="352"/>
      <c r="D304" s="352"/>
      <c r="E304" s="352"/>
      <c r="F304" s="352"/>
      <c r="G304" s="353"/>
      <c r="H304" s="271"/>
      <c r="I304" s="24"/>
    </row>
    <row r="305" spans="1:9" ht="18" x14ac:dyDescent="0.25">
      <c r="A305" s="42"/>
      <c r="B305" s="351" t="str">
        <f>SALARIES!B311</f>
        <v>(Add Position)</v>
      </c>
      <c r="C305" s="352"/>
      <c r="D305" s="352"/>
      <c r="E305" s="352"/>
      <c r="F305" s="352"/>
      <c r="G305" s="353"/>
      <c r="H305" s="271"/>
      <c r="I305" s="24"/>
    </row>
    <row r="306" spans="1:9" ht="18" x14ac:dyDescent="0.25">
      <c r="A306" s="42"/>
      <c r="B306" s="351" t="str">
        <f>SALARIES!B312</f>
        <v>(Add Position)</v>
      </c>
      <c r="C306" s="352"/>
      <c r="D306" s="352"/>
      <c r="E306" s="352"/>
      <c r="F306" s="352"/>
      <c r="G306" s="353"/>
      <c r="H306" s="271"/>
      <c r="I306" s="24"/>
    </row>
    <row r="307" spans="1:9" ht="18" x14ac:dyDescent="0.25">
      <c r="A307" s="42"/>
      <c r="B307" s="351" t="str">
        <f>SALARIES!B313</f>
        <v>(Add Position)</v>
      </c>
      <c r="C307" s="352"/>
      <c r="D307" s="352"/>
      <c r="E307" s="352"/>
      <c r="F307" s="352"/>
      <c r="G307" s="353"/>
      <c r="H307" s="271"/>
      <c r="I307" s="24"/>
    </row>
    <row r="308" spans="1:9" ht="18" x14ac:dyDescent="0.25">
      <c r="A308" s="42"/>
      <c r="B308" s="351" t="str">
        <f>SALARIES!B314</f>
        <v>(Add Position)</v>
      </c>
      <c r="C308" s="352"/>
      <c r="D308" s="352"/>
      <c r="E308" s="352"/>
      <c r="F308" s="352"/>
      <c r="G308" s="353"/>
      <c r="H308" s="271"/>
      <c r="I308" s="24"/>
    </row>
    <row r="309" spans="1:9" ht="18" x14ac:dyDescent="0.25">
      <c r="A309" s="42"/>
      <c r="B309" s="351" t="str">
        <f>SALARIES!B315</f>
        <v>(Add Position)</v>
      </c>
      <c r="C309" s="352"/>
      <c r="D309" s="352"/>
      <c r="E309" s="352"/>
      <c r="F309" s="352"/>
      <c r="G309" s="353"/>
      <c r="H309" s="271"/>
      <c r="I309" s="24"/>
    </row>
    <row r="310" spans="1:9" ht="20.25" x14ac:dyDescent="0.25">
      <c r="A310" s="42"/>
      <c r="B310" s="194" t="s">
        <v>114</v>
      </c>
      <c r="C310" s="194"/>
      <c r="D310" s="194"/>
      <c r="E310" s="194"/>
      <c r="F310" s="194"/>
      <c r="G310" s="194"/>
      <c r="H310" s="162"/>
      <c r="I310" s="42"/>
    </row>
  </sheetData>
  <sheetProtection algorithmName="SHA-512" hashValue="Jj63/XAk4vkN9t+98JQUaSKeUpqiU9T5Xxw40ogn4PM11j18dn/pNKLNxNT4vo85xJ/5S/VO/chXqfIAxoo0pQ==" saltValue="JSWEmC/9JiUix/GOgWVA3A==" spinCount="100000" sheet="1" objects="1" scenarios="1"/>
  <mergeCells count="306">
    <mergeCell ref="A1:I1"/>
    <mergeCell ref="A2:I2"/>
    <mergeCell ref="A3:I3"/>
    <mergeCell ref="F6:H6"/>
    <mergeCell ref="A4:I4"/>
    <mergeCell ref="B309:G309"/>
    <mergeCell ref="B10:G10"/>
    <mergeCell ref="B11:G11"/>
    <mergeCell ref="B9:G9"/>
    <mergeCell ref="B35:G35"/>
    <mergeCell ref="B23:G23"/>
    <mergeCell ref="B24:G24"/>
    <mergeCell ref="B25:G25"/>
    <mergeCell ref="B26:G26"/>
    <mergeCell ref="B27:G27"/>
    <mergeCell ref="B31:G31"/>
    <mergeCell ref="B34:G34"/>
    <mergeCell ref="B28:G28"/>
    <mergeCell ref="B29:G29"/>
    <mergeCell ref="B30:G30"/>
    <mergeCell ref="B32:G32"/>
    <mergeCell ref="B12:G12"/>
    <mergeCell ref="B13:G13"/>
    <mergeCell ref="B14:G14"/>
    <mergeCell ref="B15:G15"/>
    <mergeCell ref="B16:G16"/>
    <mergeCell ref="B17:G17"/>
    <mergeCell ref="B18:G18"/>
    <mergeCell ref="B19:G19"/>
    <mergeCell ref="B20:G20"/>
    <mergeCell ref="B21:G21"/>
    <mergeCell ref="B22:G22"/>
    <mergeCell ref="B71:G71"/>
    <mergeCell ref="B39:G39"/>
    <mergeCell ref="B33:G33"/>
    <mergeCell ref="B40:G40"/>
    <mergeCell ref="B41:G41"/>
    <mergeCell ref="B36:G36"/>
    <mergeCell ref="B37:G37"/>
    <mergeCell ref="B38:G38"/>
    <mergeCell ref="B60:G60"/>
    <mergeCell ref="B61:G61"/>
    <mergeCell ref="B68:G68"/>
    <mergeCell ref="B69:G69"/>
    <mergeCell ref="B70:G70"/>
    <mergeCell ref="B65:G65"/>
    <mergeCell ref="B66:G66"/>
    <mergeCell ref="B67:G67"/>
    <mergeCell ref="B72:G72"/>
    <mergeCell ref="B73:G73"/>
    <mergeCell ref="B74:G74"/>
    <mergeCell ref="B45:G45"/>
    <mergeCell ref="B46:G46"/>
    <mergeCell ref="B47:G47"/>
    <mergeCell ref="B42:G42"/>
    <mergeCell ref="B43:G43"/>
    <mergeCell ref="B44:G44"/>
    <mergeCell ref="B52:G52"/>
    <mergeCell ref="B53:G53"/>
    <mergeCell ref="B48:G48"/>
    <mergeCell ref="B49:G49"/>
    <mergeCell ref="B50:G50"/>
    <mergeCell ref="B51:G51"/>
    <mergeCell ref="B62:G62"/>
    <mergeCell ref="B63:G63"/>
    <mergeCell ref="B64:G64"/>
    <mergeCell ref="B54:G54"/>
    <mergeCell ref="B55:G55"/>
    <mergeCell ref="B56:G56"/>
    <mergeCell ref="B57:G57"/>
    <mergeCell ref="B58:G58"/>
    <mergeCell ref="B59:G59"/>
    <mergeCell ref="B109:G109"/>
    <mergeCell ref="B110:G110"/>
    <mergeCell ref="B87:G87"/>
    <mergeCell ref="B88:G88"/>
    <mergeCell ref="B89:G89"/>
    <mergeCell ref="B90:G90"/>
    <mergeCell ref="B91:G91"/>
    <mergeCell ref="B86:G86"/>
    <mergeCell ref="B76:G76"/>
    <mergeCell ref="B77:G77"/>
    <mergeCell ref="B78:G78"/>
    <mergeCell ref="B81:G81"/>
    <mergeCell ref="B82:G82"/>
    <mergeCell ref="B75:G75"/>
    <mergeCell ref="B98:G98"/>
    <mergeCell ref="B99:G99"/>
    <mergeCell ref="B100:G100"/>
    <mergeCell ref="B101:G101"/>
    <mergeCell ref="B102:G102"/>
    <mergeCell ref="B106:G106"/>
    <mergeCell ref="B107:G107"/>
    <mergeCell ref="B108:G108"/>
    <mergeCell ref="B83:G83"/>
    <mergeCell ref="B79:G79"/>
    <mergeCell ref="B80:G80"/>
    <mergeCell ref="B103:G103"/>
    <mergeCell ref="B104:G104"/>
    <mergeCell ref="B105:G105"/>
    <mergeCell ref="B95:G95"/>
    <mergeCell ref="B96:G96"/>
    <mergeCell ref="B97:G97"/>
    <mergeCell ref="B92:G92"/>
    <mergeCell ref="B93:G93"/>
    <mergeCell ref="B94:G94"/>
    <mergeCell ref="B84:G84"/>
    <mergeCell ref="B85:G85"/>
    <mergeCell ref="B111:G111"/>
    <mergeCell ref="B112:G112"/>
    <mergeCell ref="B113:G113"/>
    <mergeCell ref="B114:G114"/>
    <mergeCell ref="B115:G115"/>
    <mergeCell ref="B116:G116"/>
    <mergeCell ref="B117:G117"/>
    <mergeCell ref="B118:G118"/>
    <mergeCell ref="B119:G119"/>
    <mergeCell ref="B120:G120"/>
    <mergeCell ref="B121:G121"/>
    <mergeCell ref="B122:G122"/>
    <mergeCell ref="B123:G123"/>
    <mergeCell ref="B124:G124"/>
    <mergeCell ref="B125:G125"/>
    <mergeCell ref="B126:G126"/>
    <mergeCell ref="B127:G127"/>
    <mergeCell ref="B128:G128"/>
    <mergeCell ref="B129:G129"/>
    <mergeCell ref="B130:G130"/>
    <mergeCell ref="B131:G131"/>
    <mergeCell ref="B132:G132"/>
    <mergeCell ref="B133:G133"/>
    <mergeCell ref="B134:G134"/>
    <mergeCell ref="B135:G135"/>
    <mergeCell ref="B136:G136"/>
    <mergeCell ref="B137:G137"/>
    <mergeCell ref="B138:G138"/>
    <mergeCell ref="B139:G139"/>
    <mergeCell ref="B140:G140"/>
    <mergeCell ref="B141:G141"/>
    <mergeCell ref="B142:G142"/>
    <mergeCell ref="B143:G143"/>
    <mergeCell ref="B144:G144"/>
    <mergeCell ref="B145:G145"/>
    <mergeCell ref="B146:G146"/>
    <mergeCell ref="B147:G147"/>
    <mergeCell ref="B148:G148"/>
    <mergeCell ref="B149:G149"/>
    <mergeCell ref="B150:G150"/>
    <mergeCell ref="B151:G151"/>
    <mergeCell ref="B152:G152"/>
    <mergeCell ref="B153:G153"/>
    <mergeCell ref="B154:G154"/>
    <mergeCell ref="B155:G155"/>
    <mergeCell ref="B156:G156"/>
    <mergeCell ref="B157:G157"/>
    <mergeCell ref="B158:G158"/>
    <mergeCell ref="B159:G159"/>
    <mergeCell ref="B160:G160"/>
    <mergeCell ref="B161:G161"/>
    <mergeCell ref="B162:G162"/>
    <mergeCell ref="B163:G163"/>
    <mergeCell ref="B164:G164"/>
    <mergeCell ref="B165:G165"/>
    <mergeCell ref="B166:G166"/>
    <mergeCell ref="B167:G167"/>
    <mergeCell ref="B168:G168"/>
    <mergeCell ref="B169:G169"/>
    <mergeCell ref="B170:G170"/>
    <mergeCell ref="B171:G171"/>
    <mergeCell ref="B172:G172"/>
    <mergeCell ref="B173:G173"/>
    <mergeCell ref="B174:G174"/>
    <mergeCell ref="B175:G175"/>
    <mergeCell ref="B176:G176"/>
    <mergeCell ref="B177:G177"/>
    <mergeCell ref="B178:G178"/>
    <mergeCell ref="B179:G179"/>
    <mergeCell ref="B180:G180"/>
    <mergeCell ref="B181:G181"/>
    <mergeCell ref="B182:G182"/>
    <mergeCell ref="B183:G183"/>
    <mergeCell ref="B184:G184"/>
    <mergeCell ref="B185:G185"/>
    <mergeCell ref="B186:G18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00:G200"/>
    <mergeCell ref="B201:G201"/>
    <mergeCell ref="B202:G202"/>
    <mergeCell ref="B203:G203"/>
    <mergeCell ref="B304:G304"/>
    <mergeCell ref="B305:G305"/>
    <mergeCell ref="B204:G204"/>
    <mergeCell ref="B205:G205"/>
    <mergeCell ref="B206:G206"/>
    <mergeCell ref="B207:G207"/>
    <mergeCell ref="B208:G208"/>
    <mergeCell ref="B209:G209"/>
    <mergeCell ref="B210:G210"/>
    <mergeCell ref="B211:G211"/>
    <mergeCell ref="B212:G212"/>
    <mergeCell ref="B213:G213"/>
    <mergeCell ref="B214:G214"/>
    <mergeCell ref="B215:G215"/>
    <mergeCell ref="B216:G216"/>
    <mergeCell ref="B217:G217"/>
    <mergeCell ref="B218:G218"/>
    <mergeCell ref="B219:G219"/>
    <mergeCell ref="B220:G220"/>
    <mergeCell ref="B221:G221"/>
    <mergeCell ref="B222:G222"/>
    <mergeCell ref="B223:G223"/>
    <mergeCell ref="B224:G224"/>
    <mergeCell ref="B225:G225"/>
    <mergeCell ref="B226:G226"/>
    <mergeCell ref="B227:G227"/>
    <mergeCell ref="B228:G228"/>
    <mergeCell ref="B229:G229"/>
    <mergeCell ref="B230:G230"/>
    <mergeCell ref="B231:G231"/>
    <mergeCell ref="B232:G232"/>
    <mergeCell ref="B233:G233"/>
    <mergeCell ref="B234:G234"/>
    <mergeCell ref="B235:G235"/>
    <mergeCell ref="B236:G236"/>
    <mergeCell ref="B237:G237"/>
    <mergeCell ref="B238:G238"/>
    <mergeCell ref="B239:G239"/>
    <mergeCell ref="B240:G240"/>
    <mergeCell ref="B241:G241"/>
    <mergeCell ref="B242:G242"/>
    <mergeCell ref="B243:G243"/>
    <mergeCell ref="B244:G244"/>
    <mergeCell ref="B245:G245"/>
    <mergeCell ref="B246:G246"/>
    <mergeCell ref="B247:G247"/>
    <mergeCell ref="B248:G248"/>
    <mergeCell ref="B249:G249"/>
    <mergeCell ref="B250:G250"/>
    <mergeCell ref="B251:G251"/>
    <mergeCell ref="B252:G252"/>
    <mergeCell ref="B253:G253"/>
    <mergeCell ref="B254:G254"/>
    <mergeCell ref="B255:G255"/>
    <mergeCell ref="B256:G256"/>
    <mergeCell ref="B257:G257"/>
    <mergeCell ref="B258:G258"/>
    <mergeCell ref="B259:G259"/>
    <mergeCell ref="B260:G260"/>
    <mergeCell ref="B261:G261"/>
    <mergeCell ref="B262:G262"/>
    <mergeCell ref="B263:G263"/>
    <mergeCell ref="B264:G264"/>
    <mergeCell ref="B265:G265"/>
    <mergeCell ref="B266:G266"/>
    <mergeCell ref="B267:G267"/>
    <mergeCell ref="B268:G268"/>
    <mergeCell ref="B269:G269"/>
    <mergeCell ref="B270:G270"/>
    <mergeCell ref="B271:G271"/>
    <mergeCell ref="B272:G272"/>
    <mergeCell ref="B273:G273"/>
    <mergeCell ref="B274:G274"/>
    <mergeCell ref="B275:G275"/>
    <mergeCell ref="B276:G276"/>
    <mergeCell ref="B277:G277"/>
    <mergeCell ref="B278:G278"/>
    <mergeCell ref="B279:G279"/>
    <mergeCell ref="B280:G280"/>
    <mergeCell ref="B281:G281"/>
    <mergeCell ref="B282:G282"/>
    <mergeCell ref="B283:G283"/>
    <mergeCell ref="B284:G284"/>
    <mergeCell ref="B285:G285"/>
    <mergeCell ref="B286:G286"/>
    <mergeCell ref="B287:G287"/>
    <mergeCell ref="B288:G288"/>
    <mergeCell ref="B289:G289"/>
    <mergeCell ref="B290:G290"/>
    <mergeCell ref="B291:G291"/>
    <mergeCell ref="B292:G292"/>
    <mergeCell ref="B293:G293"/>
    <mergeCell ref="B307:G307"/>
    <mergeCell ref="B308:G308"/>
    <mergeCell ref="B294:G294"/>
    <mergeCell ref="B300:G300"/>
    <mergeCell ref="B301:G301"/>
    <mergeCell ref="B302:G302"/>
    <mergeCell ref="B303:G303"/>
    <mergeCell ref="B295:G295"/>
    <mergeCell ref="B296:G296"/>
    <mergeCell ref="B297:G297"/>
    <mergeCell ref="B298:G298"/>
    <mergeCell ref="B299:G299"/>
    <mergeCell ref="B306:G306"/>
  </mergeCells>
  <phoneticPr fontId="28" type="noConversion"/>
  <printOptions horizontalCentered="1"/>
  <pageMargins left="0.2" right="0.2" top="0.5" bottom="0.45" header="0.3" footer="0.3"/>
  <pageSetup scale="59" orientation="portrait"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A406E-71CB-479C-B710-2287E2CD923C}">
  <sheetPr codeName="Sheet4"/>
  <dimension ref="A1:T76"/>
  <sheetViews>
    <sheetView showGridLines="0" view="pageBreakPreview" zoomScale="80" zoomScaleNormal="100" zoomScaleSheetLayoutView="80" workbookViewId="0"/>
  </sheetViews>
  <sheetFormatPr defaultRowHeight="15" x14ac:dyDescent="0.25"/>
  <cols>
    <col min="1" max="1" width="3.5703125" customWidth="1"/>
    <col min="2" max="2" width="13" customWidth="1"/>
    <col min="3" max="17" width="10.7109375" customWidth="1"/>
    <col min="18" max="18" width="3.5703125" customWidth="1"/>
    <col min="20" max="20" width="17.140625" bestFit="1" customWidth="1"/>
  </cols>
  <sheetData>
    <row r="1" spans="1:18" ht="20.100000000000001" customHeight="1" x14ac:dyDescent="0.25">
      <c r="A1" s="42"/>
      <c r="B1" s="24"/>
      <c r="C1" s="24"/>
      <c r="D1" s="373" t="str">
        <f>SALARIES!A1</f>
        <v>COUNTY OF LOS ANGELES - DEPARTMENT OF PUBLIC HEALTH</v>
      </c>
      <c r="E1" s="373"/>
      <c r="F1" s="373"/>
      <c r="G1" s="373"/>
      <c r="H1" s="373"/>
      <c r="I1" s="373"/>
      <c r="J1" s="373"/>
      <c r="K1" s="373"/>
      <c r="L1" s="373"/>
      <c r="M1" s="373"/>
      <c r="N1" s="373"/>
      <c r="O1" s="373"/>
      <c r="P1" s="24"/>
      <c r="Q1" s="24"/>
      <c r="R1" s="24"/>
    </row>
    <row r="2" spans="1:18" ht="20.100000000000001" customHeight="1" x14ac:dyDescent="0.25">
      <c r="A2" s="42"/>
      <c r="B2" s="24"/>
      <c r="C2" s="24"/>
      <c r="D2" s="373" t="str">
        <f>SALARIES!A2</f>
        <v>SUBSTANCE ABUSE PREVENTION AND CONTROL</v>
      </c>
      <c r="E2" s="373"/>
      <c r="F2" s="373"/>
      <c r="G2" s="373"/>
      <c r="H2" s="373"/>
      <c r="I2" s="373"/>
      <c r="J2" s="373"/>
      <c r="K2" s="373"/>
      <c r="L2" s="373"/>
      <c r="M2" s="373"/>
      <c r="N2" s="373"/>
      <c r="O2" s="373"/>
      <c r="P2" s="24"/>
      <c r="Q2" s="24"/>
      <c r="R2" s="24"/>
    </row>
    <row r="3" spans="1:18" ht="20.100000000000001" customHeight="1" x14ac:dyDescent="0.25">
      <c r="A3" s="42"/>
      <c r="B3" s="24"/>
      <c r="C3" s="24"/>
      <c r="D3" s="373" t="str">
        <f>SALARIES!A3</f>
        <v>BUDGET NARRATIVE AND JUSTIFICATION  FOR CONTRACTED SERVICES</v>
      </c>
      <c r="E3" s="373"/>
      <c r="F3" s="373"/>
      <c r="G3" s="373"/>
      <c r="H3" s="373"/>
      <c r="I3" s="373"/>
      <c r="J3" s="373"/>
      <c r="K3" s="373"/>
      <c r="L3" s="373"/>
      <c r="M3" s="373"/>
      <c r="N3" s="373"/>
      <c r="O3" s="373"/>
      <c r="P3" s="118"/>
      <c r="Q3" s="118"/>
      <c r="R3" s="42"/>
    </row>
    <row r="4" spans="1:18" ht="20.100000000000001" customHeight="1" x14ac:dyDescent="0.25">
      <c r="A4" s="359" t="str">
        <f>SALARIES!A4</f>
        <v>YYYY - YYYY</v>
      </c>
      <c r="B4" s="359"/>
      <c r="C4" s="359"/>
      <c r="D4" s="359"/>
      <c r="E4" s="359"/>
      <c r="F4" s="359"/>
      <c r="G4" s="359"/>
      <c r="H4" s="359"/>
      <c r="I4" s="359"/>
      <c r="J4" s="359"/>
      <c r="K4" s="359"/>
      <c r="L4" s="359"/>
      <c r="M4" s="359"/>
      <c r="N4" s="359"/>
      <c r="O4" s="359"/>
      <c r="P4" s="359"/>
      <c r="Q4" s="359"/>
      <c r="R4" s="359"/>
    </row>
    <row r="5" spans="1:18" ht="20.100000000000001" customHeight="1" x14ac:dyDescent="0.25">
      <c r="A5" s="42"/>
      <c r="B5" s="118"/>
      <c r="C5" s="118"/>
      <c r="D5" s="118"/>
      <c r="E5" s="118"/>
      <c r="F5" s="118"/>
      <c r="G5" s="118"/>
      <c r="H5" s="118"/>
      <c r="I5" s="118"/>
      <c r="J5" s="118"/>
      <c r="K5" s="118"/>
      <c r="L5" s="118"/>
      <c r="M5" s="118"/>
      <c r="N5" s="118"/>
      <c r="O5" s="118"/>
      <c r="P5" s="118"/>
      <c r="Q5" s="118"/>
      <c r="R5" s="42"/>
    </row>
    <row r="6" spans="1:18" ht="20.100000000000001" customHeight="1" x14ac:dyDescent="0.25">
      <c r="A6" s="42"/>
      <c r="B6" s="376" t="s">
        <v>7</v>
      </c>
      <c r="C6" s="376"/>
      <c r="D6" s="376"/>
      <c r="E6" s="349" t="str">
        <f>SUMMARY!E10</f>
        <v>(AGENCY LEGAL NAME)</v>
      </c>
      <c r="F6" s="349"/>
      <c r="G6" s="349"/>
      <c r="H6" s="349"/>
      <c r="I6" s="349"/>
      <c r="J6" s="349"/>
      <c r="K6" s="349"/>
      <c r="L6" s="349"/>
      <c r="M6" s="349"/>
      <c r="N6" s="349"/>
      <c r="O6" s="349"/>
      <c r="P6" s="118"/>
      <c r="Q6" s="118"/>
      <c r="R6" s="42"/>
    </row>
    <row r="7" spans="1:18" ht="20.100000000000001" customHeight="1" x14ac:dyDescent="0.25">
      <c r="A7" s="42"/>
      <c r="B7" s="42"/>
      <c r="C7" s="42"/>
      <c r="D7" s="42"/>
      <c r="E7" s="42"/>
      <c r="F7" s="42"/>
      <c r="G7" s="42"/>
      <c r="H7" s="42"/>
      <c r="I7" s="42"/>
      <c r="J7" s="42"/>
      <c r="K7" s="42"/>
      <c r="L7" s="42"/>
      <c r="M7" s="42"/>
      <c r="N7" s="42"/>
      <c r="O7" s="42"/>
      <c r="P7" s="42"/>
      <c r="Q7" s="42"/>
      <c r="R7" s="42"/>
    </row>
    <row r="8" spans="1:18" ht="20.100000000000001" customHeight="1" x14ac:dyDescent="0.25">
      <c r="A8" s="42"/>
      <c r="B8" s="375" t="s">
        <v>62</v>
      </c>
      <c r="C8" s="375"/>
      <c r="D8" s="375"/>
      <c r="E8" s="375"/>
      <c r="F8" s="119"/>
      <c r="G8" s="120"/>
      <c r="H8" s="42"/>
      <c r="I8" s="42"/>
      <c r="J8" s="42"/>
      <c r="K8" s="42"/>
      <c r="L8" s="42"/>
      <c r="M8" s="42"/>
      <c r="N8" s="42"/>
      <c r="O8" s="42"/>
      <c r="P8" s="42"/>
      <c r="Q8" s="42"/>
      <c r="R8" s="42"/>
    </row>
    <row r="9" spans="1:18" ht="20.100000000000001" customHeight="1" x14ac:dyDescent="0.25">
      <c r="A9" s="42"/>
      <c r="B9" s="42"/>
      <c r="C9" s="42"/>
      <c r="D9" s="42"/>
      <c r="E9" s="119"/>
      <c r="F9" s="119"/>
      <c r="G9" s="121"/>
      <c r="H9" s="42"/>
      <c r="I9" s="42"/>
      <c r="J9" s="42"/>
      <c r="K9" s="42"/>
      <c r="L9" s="42"/>
      <c r="M9" s="42"/>
      <c r="N9" s="42"/>
      <c r="O9" s="42"/>
      <c r="P9" s="42"/>
      <c r="Q9" s="42"/>
      <c r="R9" s="42"/>
    </row>
    <row r="10" spans="1:18" ht="20.100000000000001" customHeight="1" x14ac:dyDescent="0.25">
      <c r="A10" s="42"/>
      <c r="B10" s="378" t="s">
        <v>18</v>
      </c>
      <c r="C10" s="378"/>
      <c r="D10" s="378"/>
      <c r="E10" s="378"/>
      <c r="F10" s="378"/>
      <c r="G10" s="378"/>
      <c r="H10" s="154"/>
      <c r="I10" s="154"/>
      <c r="J10" s="154"/>
      <c r="K10" s="154"/>
      <c r="L10" s="154"/>
      <c r="M10" s="154"/>
      <c r="N10" s="154"/>
      <c r="O10" s="154"/>
      <c r="P10" s="42"/>
      <c r="Q10" s="42"/>
      <c r="R10" s="42"/>
    </row>
    <row r="11" spans="1:18" ht="20.100000000000001" customHeight="1" x14ac:dyDescent="0.25">
      <c r="A11" s="42"/>
      <c r="B11" s="377" t="s">
        <v>66</v>
      </c>
      <c r="C11" s="377"/>
      <c r="D11" s="377"/>
      <c r="E11" s="377"/>
      <c r="F11" s="377"/>
      <c r="G11" s="377"/>
      <c r="H11" s="377"/>
      <c r="I11" s="377"/>
      <c r="J11" s="377"/>
      <c r="K11" s="377"/>
      <c r="L11" s="377"/>
      <c r="M11" s="377"/>
      <c r="N11" s="377"/>
      <c r="O11" s="377"/>
      <c r="P11" s="377"/>
      <c r="Q11" s="377"/>
      <c r="R11" s="42"/>
    </row>
    <row r="12" spans="1:18" ht="20.100000000000001" customHeight="1" x14ac:dyDescent="0.25">
      <c r="A12" s="42"/>
      <c r="B12" s="122"/>
      <c r="C12" s="122"/>
      <c r="D12" s="122"/>
      <c r="E12" s="122"/>
      <c r="F12" s="122"/>
      <c r="G12" s="122"/>
      <c r="H12" s="122"/>
      <c r="I12" s="122"/>
      <c r="J12" s="122"/>
      <c r="K12" s="122"/>
      <c r="L12" s="122"/>
      <c r="M12" s="122"/>
      <c r="N12" s="122"/>
      <c r="O12" s="122"/>
      <c r="P12" s="42"/>
      <c r="Q12" s="42"/>
      <c r="R12" s="42"/>
    </row>
    <row r="13" spans="1:18" ht="20.100000000000001" customHeight="1" x14ac:dyDescent="0.25">
      <c r="A13" s="42"/>
      <c r="B13" s="42"/>
      <c r="C13" s="42"/>
      <c r="D13" s="42"/>
      <c r="E13" s="119"/>
      <c r="F13" s="119"/>
      <c r="G13" s="121"/>
      <c r="H13" s="121"/>
      <c r="I13" s="121"/>
      <c r="J13" s="121"/>
      <c r="K13" s="121"/>
      <c r="L13" s="121"/>
      <c r="M13" s="120"/>
      <c r="N13" s="42"/>
      <c r="O13" s="42"/>
      <c r="P13" s="42"/>
      <c r="Q13" s="42"/>
      <c r="R13" s="42"/>
    </row>
    <row r="14" spans="1:18" ht="20.100000000000001" customHeight="1" x14ac:dyDescent="0.3">
      <c r="A14" s="42"/>
      <c r="B14" s="379" t="s">
        <v>67</v>
      </c>
      <c r="C14" s="379"/>
      <c r="D14" s="379"/>
      <c r="E14" s="380">
        <f>SUM(SALARIES!R316:S316)</f>
        <v>0</v>
      </c>
      <c r="F14" s="380"/>
      <c r="G14" s="42"/>
      <c r="H14" s="123"/>
      <c r="I14" s="123"/>
      <c r="J14" s="124"/>
      <c r="K14" s="124"/>
      <c r="L14" s="124"/>
      <c r="M14" s="125"/>
      <c r="N14" s="125"/>
      <c r="O14" s="125"/>
      <c r="P14" s="125"/>
      <c r="Q14" s="125"/>
      <c r="R14" s="42"/>
    </row>
    <row r="15" spans="1:18" ht="20.100000000000001" customHeight="1" x14ac:dyDescent="0.25">
      <c r="A15" s="42"/>
      <c r="B15" s="42"/>
      <c r="C15" s="42"/>
      <c r="D15" s="42"/>
      <c r="E15" s="42"/>
      <c r="F15" s="42"/>
      <c r="G15" s="42"/>
      <c r="H15" s="123"/>
      <c r="I15" s="123"/>
      <c r="J15" s="124"/>
      <c r="K15" s="124"/>
      <c r="L15" s="124"/>
      <c r="M15" s="125"/>
      <c r="N15" s="125"/>
      <c r="O15" s="125"/>
      <c r="P15" s="125"/>
      <c r="Q15" s="125"/>
      <c r="R15" s="42"/>
    </row>
    <row r="16" spans="1:18" ht="20.100000000000001" customHeight="1" x14ac:dyDescent="0.25">
      <c r="A16" s="42"/>
      <c r="B16" s="382" t="s">
        <v>55</v>
      </c>
      <c r="C16" s="382"/>
      <c r="D16" s="382"/>
      <c r="E16" s="382"/>
      <c r="F16" s="382"/>
      <c r="G16" s="382"/>
      <c r="H16" s="381" t="s">
        <v>83</v>
      </c>
      <c r="I16" s="381"/>
      <c r="J16" s="374"/>
      <c r="K16" s="374"/>
      <c r="L16" s="124"/>
      <c r="M16" s="125"/>
      <c r="N16" s="125"/>
      <c r="O16" s="125"/>
      <c r="P16" s="125"/>
      <c r="Q16" s="125"/>
      <c r="R16" s="42"/>
    </row>
    <row r="17" spans="1:20" ht="20.100000000000001" customHeight="1" x14ac:dyDescent="0.3">
      <c r="A17" s="42"/>
      <c r="B17" s="370" t="s">
        <v>56</v>
      </c>
      <c r="C17" s="371"/>
      <c r="D17" s="371"/>
      <c r="E17" s="371"/>
      <c r="F17" s="371"/>
      <c r="G17" s="372"/>
      <c r="H17" s="365">
        <v>7.6499999999999999E-2</v>
      </c>
      <c r="I17" s="365"/>
      <c r="J17" s="366">
        <f>$E$14*H17</f>
        <v>0</v>
      </c>
      <c r="K17" s="366"/>
      <c r="L17" s="124"/>
      <c r="M17" s="125"/>
      <c r="N17" s="125"/>
      <c r="O17" s="125"/>
      <c r="P17" s="125"/>
      <c r="Q17" s="125"/>
      <c r="R17" s="42"/>
    </row>
    <row r="18" spans="1:20" ht="20.65" customHeight="1" x14ac:dyDescent="0.3">
      <c r="A18" s="42"/>
      <c r="B18" s="370" t="s">
        <v>57</v>
      </c>
      <c r="C18" s="371"/>
      <c r="D18" s="371"/>
      <c r="E18" s="371"/>
      <c r="F18" s="371"/>
      <c r="G18" s="372"/>
      <c r="H18" s="365">
        <v>0.05</v>
      </c>
      <c r="I18" s="365"/>
      <c r="J18" s="366">
        <f t="shared" ref="J18:J25" si="0">$E$14*H18</f>
        <v>0</v>
      </c>
      <c r="K18" s="366"/>
      <c r="L18" s="124"/>
      <c r="M18" s="126"/>
      <c r="N18" s="126"/>
      <c r="O18" s="126"/>
      <c r="P18" s="126"/>
      <c r="Q18" s="126"/>
      <c r="R18" s="42"/>
    </row>
    <row r="19" spans="1:20" ht="20.65" customHeight="1" x14ac:dyDescent="0.3">
      <c r="A19" s="42"/>
      <c r="B19" s="370" t="s">
        <v>58</v>
      </c>
      <c r="C19" s="371"/>
      <c r="D19" s="371"/>
      <c r="E19" s="371"/>
      <c r="F19" s="371"/>
      <c r="G19" s="372"/>
      <c r="H19" s="365">
        <v>0.1</v>
      </c>
      <c r="I19" s="365"/>
      <c r="J19" s="366">
        <f t="shared" si="0"/>
        <v>0</v>
      </c>
      <c r="K19" s="366"/>
      <c r="L19" s="124"/>
      <c r="M19" s="127"/>
      <c r="N19" s="127"/>
      <c r="O19" s="127"/>
      <c r="P19" s="127"/>
      <c r="Q19" s="127"/>
      <c r="R19" s="42"/>
    </row>
    <row r="20" spans="1:20" ht="20.100000000000001" customHeight="1" x14ac:dyDescent="0.3">
      <c r="A20" s="42"/>
      <c r="B20" s="370" t="s">
        <v>59</v>
      </c>
      <c r="C20" s="371"/>
      <c r="D20" s="371"/>
      <c r="E20" s="371"/>
      <c r="F20" s="371"/>
      <c r="G20" s="372"/>
      <c r="H20" s="365">
        <v>1.7000000000000001E-2</v>
      </c>
      <c r="I20" s="365"/>
      <c r="J20" s="366">
        <f t="shared" si="0"/>
        <v>0</v>
      </c>
      <c r="K20" s="366"/>
      <c r="L20" s="124"/>
      <c r="M20" s="127"/>
      <c r="N20" s="127"/>
      <c r="O20" s="127"/>
      <c r="P20" s="127"/>
      <c r="Q20" s="127"/>
      <c r="R20" s="42"/>
    </row>
    <row r="21" spans="1:20" ht="20.100000000000001" customHeight="1" x14ac:dyDescent="0.3">
      <c r="A21" s="42"/>
      <c r="B21" s="370" t="s">
        <v>60</v>
      </c>
      <c r="C21" s="371"/>
      <c r="D21" s="371"/>
      <c r="E21" s="371"/>
      <c r="F21" s="371"/>
      <c r="G21" s="372"/>
      <c r="H21" s="365">
        <v>3.2500000000000001E-2</v>
      </c>
      <c r="I21" s="365"/>
      <c r="J21" s="366">
        <f>$E$14*H21</f>
        <v>0</v>
      </c>
      <c r="K21" s="366"/>
      <c r="L21" s="124"/>
      <c r="M21" s="127"/>
      <c r="N21" s="127"/>
      <c r="O21" s="127"/>
      <c r="P21" s="127"/>
      <c r="Q21" s="127"/>
      <c r="R21" s="42"/>
    </row>
    <row r="22" spans="1:20" ht="20.100000000000001" customHeight="1" x14ac:dyDescent="0.3">
      <c r="A22" s="42"/>
      <c r="B22" s="132" t="s">
        <v>81</v>
      </c>
      <c r="C22" s="367"/>
      <c r="D22" s="368"/>
      <c r="E22" s="368"/>
      <c r="F22" s="368"/>
      <c r="G22" s="369"/>
      <c r="H22" s="365">
        <v>0</v>
      </c>
      <c r="I22" s="365"/>
      <c r="J22" s="366">
        <f t="shared" si="0"/>
        <v>0</v>
      </c>
      <c r="K22" s="366"/>
      <c r="L22" s="124"/>
      <c r="M22" s="128"/>
      <c r="N22" s="124"/>
      <c r="O22" s="124"/>
      <c r="P22" s="123"/>
      <c r="Q22" s="123"/>
      <c r="R22" s="42"/>
    </row>
    <row r="23" spans="1:20" ht="20.100000000000001" customHeight="1" x14ac:dyDescent="0.3">
      <c r="A23" s="42"/>
      <c r="B23" s="129"/>
      <c r="C23" s="367"/>
      <c r="D23" s="368"/>
      <c r="E23" s="368"/>
      <c r="F23" s="368"/>
      <c r="G23" s="369"/>
      <c r="H23" s="365">
        <v>0</v>
      </c>
      <c r="I23" s="365"/>
      <c r="J23" s="366">
        <f t="shared" si="0"/>
        <v>0</v>
      </c>
      <c r="K23" s="366"/>
      <c r="L23" s="124"/>
      <c r="M23" s="128"/>
      <c r="N23" s="124"/>
      <c r="O23" s="124"/>
      <c r="P23" s="123"/>
      <c r="Q23" s="123"/>
      <c r="R23" s="42"/>
    </row>
    <row r="24" spans="1:20" ht="20.100000000000001" customHeight="1" x14ac:dyDescent="0.3">
      <c r="A24" s="42"/>
      <c r="B24" s="129"/>
      <c r="C24" s="367"/>
      <c r="D24" s="368"/>
      <c r="E24" s="368"/>
      <c r="F24" s="368"/>
      <c r="G24" s="369"/>
      <c r="H24" s="365">
        <v>0</v>
      </c>
      <c r="I24" s="365"/>
      <c r="J24" s="366">
        <f t="shared" si="0"/>
        <v>0</v>
      </c>
      <c r="K24" s="366"/>
      <c r="L24" s="124"/>
      <c r="M24" s="128"/>
      <c r="N24" s="124"/>
      <c r="O24" s="124"/>
      <c r="P24" s="123"/>
      <c r="Q24" s="123"/>
      <c r="R24" s="42"/>
    </row>
    <row r="25" spans="1:20" ht="20.100000000000001" customHeight="1" x14ac:dyDescent="0.3">
      <c r="A25" s="42"/>
      <c r="B25" s="129"/>
      <c r="C25" s="367"/>
      <c r="D25" s="368"/>
      <c r="E25" s="368"/>
      <c r="F25" s="368"/>
      <c r="G25" s="369"/>
      <c r="H25" s="365">
        <v>0</v>
      </c>
      <c r="I25" s="365"/>
      <c r="J25" s="366">
        <f t="shared" si="0"/>
        <v>0</v>
      </c>
      <c r="K25" s="366"/>
      <c r="L25" s="124"/>
      <c r="M25" s="128"/>
      <c r="N25" s="124"/>
      <c r="O25" s="124"/>
      <c r="P25" s="123"/>
      <c r="Q25" s="123"/>
      <c r="R25" s="42"/>
      <c r="T25" s="169"/>
    </row>
    <row r="26" spans="1:20" ht="20.100000000000001" customHeight="1" x14ac:dyDescent="0.3">
      <c r="A26" s="42"/>
      <c r="B26" s="360"/>
      <c r="C26" s="361"/>
      <c r="D26" s="361"/>
      <c r="E26" s="361"/>
      <c r="F26" s="361"/>
      <c r="G26" s="362"/>
      <c r="H26" s="363" t="s">
        <v>54</v>
      </c>
      <c r="I26" s="363"/>
      <c r="J26" s="364">
        <f>SUM(J17:K25)</f>
        <v>0</v>
      </c>
      <c r="K26" s="364"/>
      <c r="L26" s="124"/>
      <c r="N26" s="124"/>
      <c r="O26" s="124"/>
      <c r="P26" s="123"/>
      <c r="Q26" s="123"/>
      <c r="R26" s="42"/>
    </row>
    <row r="27" spans="1:20" ht="20.100000000000001" customHeight="1" x14ac:dyDescent="0.25">
      <c r="A27" s="42"/>
      <c r="B27" s="130"/>
      <c r="C27" s="130"/>
      <c r="D27" s="130"/>
      <c r="E27" s="130"/>
      <c r="F27" s="130"/>
      <c r="G27" s="130"/>
      <c r="H27" s="131"/>
      <c r="I27" s="131"/>
      <c r="J27" s="128"/>
      <c r="K27" s="128"/>
      <c r="L27" s="128"/>
      <c r="M27" s="128"/>
      <c r="N27" s="124"/>
      <c r="O27" s="124"/>
      <c r="P27" s="123"/>
      <c r="Q27" s="123"/>
      <c r="R27" s="42"/>
    </row>
    <row r="28" spans="1:20" ht="20.100000000000001" customHeight="1" x14ac:dyDescent="0.25">
      <c r="A28" s="42"/>
      <c r="B28" s="130"/>
      <c r="C28" s="130"/>
      <c r="D28" s="130"/>
      <c r="E28" s="130"/>
      <c r="F28" s="130"/>
      <c r="G28" s="130"/>
      <c r="H28" s="131"/>
      <c r="I28" s="131"/>
      <c r="J28" s="128"/>
      <c r="K28" s="128"/>
      <c r="L28" s="128"/>
      <c r="M28" s="128"/>
      <c r="N28" s="124"/>
      <c r="O28" s="124"/>
      <c r="P28" s="123"/>
      <c r="Q28" s="123"/>
      <c r="R28" s="42"/>
    </row>
    <row r="29" spans="1:20" ht="20.100000000000001" customHeight="1" x14ac:dyDescent="0.25">
      <c r="A29" s="42"/>
      <c r="B29" s="99" t="s">
        <v>64</v>
      </c>
      <c r="C29" s="42" t="s">
        <v>65</v>
      </c>
      <c r="D29" s="130"/>
      <c r="E29" s="130"/>
      <c r="F29" s="130"/>
      <c r="G29" s="130"/>
      <c r="H29" s="131"/>
      <c r="I29" s="131"/>
      <c r="J29" s="128"/>
      <c r="K29" s="128"/>
      <c r="L29" s="128"/>
      <c r="M29" s="128"/>
      <c r="N29" s="124"/>
      <c r="O29" s="124"/>
      <c r="P29" s="123"/>
      <c r="Q29" s="123"/>
      <c r="R29" s="42"/>
    </row>
    <row r="30" spans="1:20" ht="20.100000000000001" customHeight="1" x14ac:dyDescent="0.25">
      <c r="A30" s="3"/>
      <c r="B30" s="12"/>
      <c r="C30" s="12"/>
      <c r="D30" s="12"/>
      <c r="E30" s="12"/>
      <c r="F30" s="12"/>
      <c r="G30" s="12"/>
      <c r="H30" s="13"/>
      <c r="I30" s="13"/>
      <c r="J30" s="14"/>
      <c r="K30" s="14"/>
      <c r="L30" s="14"/>
      <c r="M30" s="14"/>
      <c r="N30" s="7"/>
      <c r="O30" s="7"/>
      <c r="P30" s="8"/>
      <c r="Q30" s="8"/>
      <c r="R30" s="3"/>
    </row>
    <row r="31" spans="1:20" ht="20.100000000000001" customHeight="1" x14ac:dyDescent="0.25">
      <c r="A31" s="3"/>
      <c r="B31" s="12"/>
      <c r="C31" s="12"/>
      <c r="D31" s="12"/>
      <c r="E31" s="12"/>
      <c r="F31" s="12"/>
      <c r="G31" s="12"/>
      <c r="H31" s="13"/>
      <c r="I31" s="13"/>
      <c r="J31" s="14"/>
      <c r="K31" s="14"/>
      <c r="L31" s="14"/>
      <c r="M31" s="14"/>
      <c r="N31" s="7"/>
      <c r="O31" s="7"/>
      <c r="P31" s="8"/>
      <c r="Q31" s="8"/>
      <c r="R31" s="3"/>
    </row>
    <row r="32" spans="1:20" ht="20.100000000000001" customHeight="1" x14ac:dyDescent="0.25">
      <c r="A32" s="3"/>
      <c r="B32" s="12"/>
      <c r="C32" s="12"/>
      <c r="D32" s="12"/>
      <c r="E32" s="12"/>
      <c r="F32" s="12"/>
      <c r="G32" s="12"/>
      <c r="H32" s="13"/>
      <c r="I32" s="13"/>
      <c r="J32" s="14"/>
      <c r="K32" s="14"/>
      <c r="L32" s="14"/>
      <c r="M32" s="14"/>
      <c r="N32" s="7"/>
      <c r="O32" s="7"/>
      <c r="P32" s="8"/>
      <c r="Q32" s="8"/>
      <c r="R32" s="3"/>
    </row>
    <row r="33" spans="1:18" ht="20.100000000000001" customHeight="1" x14ac:dyDescent="0.25">
      <c r="A33" s="3"/>
      <c r="B33" s="12"/>
      <c r="C33" s="12"/>
      <c r="D33" s="12"/>
      <c r="E33" s="12"/>
      <c r="F33" s="12"/>
      <c r="G33" s="12"/>
      <c r="H33" s="13"/>
      <c r="I33" s="13"/>
      <c r="J33" s="14"/>
      <c r="K33" s="14"/>
      <c r="L33" s="14"/>
      <c r="M33" s="14"/>
      <c r="N33" s="7"/>
      <c r="O33" s="7"/>
      <c r="P33" s="8"/>
      <c r="Q33" s="8"/>
      <c r="R33" s="3"/>
    </row>
    <row r="34" spans="1:18" ht="20.100000000000001" customHeight="1" x14ac:dyDescent="0.25">
      <c r="A34" s="3"/>
      <c r="B34" s="12"/>
      <c r="C34" s="12"/>
      <c r="D34" s="12"/>
      <c r="E34" s="12"/>
      <c r="F34" s="12"/>
      <c r="G34" s="12"/>
      <c r="H34" s="13"/>
      <c r="I34" s="13"/>
      <c r="J34" s="14"/>
      <c r="K34" s="14"/>
      <c r="L34" s="14"/>
      <c r="M34" s="14"/>
      <c r="N34" s="7"/>
      <c r="O34" s="7"/>
      <c r="P34" s="8"/>
      <c r="Q34" s="8"/>
      <c r="R34" s="3"/>
    </row>
    <row r="35" spans="1:18" ht="20.100000000000001" customHeight="1" x14ac:dyDescent="0.25">
      <c r="A35" s="3"/>
      <c r="B35" s="12"/>
      <c r="C35" s="12"/>
      <c r="D35" s="12"/>
      <c r="E35" s="12"/>
      <c r="F35" s="12"/>
      <c r="G35" s="12"/>
      <c r="H35" s="13"/>
      <c r="I35" s="13"/>
      <c r="J35" s="14"/>
      <c r="K35" s="14"/>
      <c r="L35" s="14"/>
      <c r="M35" s="14"/>
      <c r="N35" s="7"/>
      <c r="O35" s="7"/>
      <c r="P35" s="8"/>
      <c r="Q35" s="8"/>
      <c r="R35" s="3"/>
    </row>
    <row r="36" spans="1:18" ht="20.100000000000001" customHeight="1" x14ac:dyDescent="0.25">
      <c r="A36" s="3"/>
      <c r="B36" s="12"/>
      <c r="C36" s="12"/>
      <c r="D36" s="12"/>
      <c r="E36" s="12"/>
      <c r="F36" s="12"/>
      <c r="G36" s="12"/>
      <c r="H36" s="13"/>
      <c r="I36" s="13"/>
      <c r="J36" s="14"/>
      <c r="K36" s="14"/>
      <c r="L36" s="14"/>
      <c r="M36" s="14"/>
      <c r="N36" s="7"/>
      <c r="O36" s="7"/>
      <c r="P36" s="8"/>
      <c r="Q36" s="8"/>
      <c r="R36" s="3"/>
    </row>
    <row r="37" spans="1:18" ht="20.100000000000001" customHeight="1" x14ac:dyDescent="0.25">
      <c r="A37" s="3"/>
      <c r="B37" s="12"/>
      <c r="C37" s="12"/>
      <c r="D37" s="12"/>
      <c r="E37" s="12"/>
      <c r="F37" s="12"/>
      <c r="G37" s="12"/>
      <c r="H37" s="13"/>
      <c r="I37" s="13"/>
      <c r="J37" s="14"/>
      <c r="K37" s="14"/>
      <c r="L37" s="14"/>
      <c r="M37" s="14"/>
      <c r="N37" s="7"/>
      <c r="O37" s="7"/>
      <c r="P37" s="8"/>
      <c r="Q37" s="8"/>
      <c r="R37" s="3"/>
    </row>
    <row r="38" spans="1:18" ht="20.100000000000001" customHeight="1" x14ac:dyDescent="0.25">
      <c r="A38" s="3"/>
      <c r="B38" s="12"/>
      <c r="C38" s="12"/>
      <c r="D38" s="12"/>
      <c r="E38" s="12"/>
      <c r="F38" s="12"/>
      <c r="G38" s="12"/>
      <c r="H38" s="13"/>
      <c r="I38" s="13"/>
      <c r="J38" s="14"/>
      <c r="K38" s="14"/>
      <c r="L38" s="14"/>
      <c r="M38" s="14"/>
      <c r="N38" s="7"/>
      <c r="O38" s="7"/>
      <c r="P38" s="8"/>
      <c r="Q38" s="8"/>
      <c r="R38" s="3"/>
    </row>
    <row r="39" spans="1:18" ht="20.100000000000001" customHeight="1" x14ac:dyDescent="0.25">
      <c r="A39" s="3"/>
      <c r="B39" s="12"/>
      <c r="C39" s="12"/>
      <c r="D39" s="12"/>
      <c r="E39" s="12"/>
      <c r="F39" s="12"/>
      <c r="G39" s="12"/>
      <c r="H39" s="13"/>
      <c r="I39" s="13"/>
      <c r="J39" s="14"/>
      <c r="K39" s="14"/>
      <c r="L39" s="14"/>
      <c r="M39" s="14"/>
      <c r="N39" s="7"/>
      <c r="O39" s="7"/>
      <c r="P39" s="8"/>
      <c r="Q39" s="8"/>
      <c r="R39" s="3"/>
    </row>
    <row r="40" spans="1:18" ht="20.100000000000001" customHeight="1" x14ac:dyDescent="0.25">
      <c r="A40" s="3"/>
      <c r="B40" s="12"/>
      <c r="C40" s="12"/>
      <c r="D40" s="12"/>
      <c r="E40" s="12"/>
      <c r="F40" s="12"/>
      <c r="G40" s="12"/>
      <c r="H40" s="13"/>
      <c r="I40" s="13"/>
      <c r="J40" s="14"/>
      <c r="K40" s="14"/>
      <c r="L40" s="14"/>
      <c r="M40" s="14"/>
      <c r="N40" s="7"/>
      <c r="O40" s="7"/>
      <c r="P40" s="8"/>
      <c r="Q40" s="8"/>
      <c r="R40" s="3"/>
    </row>
    <row r="41" spans="1:18" ht="20.100000000000001" customHeight="1" x14ac:dyDescent="0.25">
      <c r="A41" s="3"/>
      <c r="B41" s="12"/>
      <c r="C41" s="12"/>
      <c r="D41" s="12"/>
      <c r="E41" s="12"/>
      <c r="F41" s="12"/>
      <c r="G41" s="12"/>
      <c r="H41" s="13"/>
      <c r="I41" s="13"/>
      <c r="J41" s="14"/>
      <c r="K41" s="14"/>
      <c r="L41" s="14"/>
      <c r="M41" s="14"/>
      <c r="N41" s="7"/>
      <c r="O41" s="7"/>
      <c r="P41" s="8"/>
      <c r="Q41" s="8"/>
      <c r="R41" s="3"/>
    </row>
    <row r="42" spans="1:18" ht="20.100000000000001" customHeight="1" x14ac:dyDescent="0.25">
      <c r="A42" s="3"/>
      <c r="B42" s="12"/>
      <c r="C42" s="12"/>
      <c r="D42" s="12"/>
      <c r="E42" s="12"/>
      <c r="F42" s="12"/>
      <c r="G42" s="12"/>
      <c r="H42" s="13"/>
      <c r="I42" s="13"/>
      <c r="J42" s="14"/>
      <c r="K42" s="14"/>
      <c r="L42" s="14"/>
      <c r="M42" s="14"/>
      <c r="N42" s="7"/>
      <c r="O42" s="7"/>
      <c r="P42" s="8"/>
      <c r="Q42" s="8"/>
      <c r="R42" s="3"/>
    </row>
    <row r="43" spans="1:18" ht="20.100000000000001" customHeight="1" x14ac:dyDescent="0.25">
      <c r="A43" s="3"/>
      <c r="B43" s="12"/>
      <c r="C43" s="12"/>
      <c r="D43" s="12"/>
      <c r="E43" s="12"/>
      <c r="F43" s="12"/>
      <c r="G43" s="12"/>
      <c r="H43" s="13"/>
      <c r="I43" s="13"/>
      <c r="J43" s="14"/>
      <c r="K43" s="14"/>
      <c r="L43" s="14"/>
      <c r="M43" s="14"/>
      <c r="N43" s="7"/>
      <c r="O43" s="7"/>
      <c r="P43" s="8"/>
      <c r="Q43" s="8"/>
      <c r="R43" s="3"/>
    </row>
    <row r="44" spans="1:18" ht="20.100000000000001" customHeight="1" x14ac:dyDescent="0.25">
      <c r="A44" s="3"/>
      <c r="B44" s="12"/>
      <c r="C44" s="12"/>
      <c r="D44" s="12"/>
      <c r="E44" s="12"/>
      <c r="F44" s="12"/>
      <c r="G44" s="12"/>
      <c r="H44" s="13"/>
      <c r="I44" s="13"/>
      <c r="J44" s="14"/>
      <c r="K44" s="14"/>
      <c r="L44" s="14"/>
      <c r="M44" s="14"/>
      <c r="N44" s="7"/>
      <c r="O44" s="7"/>
      <c r="P44" s="8"/>
      <c r="Q44" s="8"/>
      <c r="R44" s="3"/>
    </row>
    <row r="45" spans="1:18" ht="20.100000000000001" customHeight="1" x14ac:dyDescent="0.25">
      <c r="A45" s="3"/>
      <c r="B45" s="12"/>
      <c r="C45" s="12"/>
      <c r="D45" s="12"/>
      <c r="E45" s="12"/>
      <c r="F45" s="12"/>
      <c r="G45" s="12"/>
      <c r="H45" s="13"/>
      <c r="I45" s="13"/>
      <c r="J45" s="14"/>
      <c r="K45" s="14"/>
      <c r="L45" s="14"/>
      <c r="M45" s="14"/>
      <c r="N45" s="7"/>
      <c r="O45" s="7"/>
      <c r="P45" s="8"/>
      <c r="Q45" s="8"/>
      <c r="R45" s="3"/>
    </row>
    <row r="46" spans="1:18" ht="20.100000000000001" customHeight="1" x14ac:dyDescent="0.25">
      <c r="A46" s="3"/>
      <c r="B46" s="12"/>
      <c r="C46" s="12"/>
      <c r="D46" s="12"/>
      <c r="E46" s="12"/>
      <c r="F46" s="12"/>
      <c r="G46" s="12"/>
      <c r="H46" s="13"/>
      <c r="I46" s="13"/>
      <c r="J46" s="14"/>
      <c r="K46" s="14"/>
      <c r="L46" s="14"/>
      <c r="M46" s="14"/>
      <c r="N46" s="7"/>
      <c r="O46" s="7"/>
      <c r="P46" s="8"/>
      <c r="Q46" s="8"/>
      <c r="R46" s="3"/>
    </row>
    <row r="47" spans="1:18" ht="20.100000000000001" customHeight="1" x14ac:dyDescent="0.25">
      <c r="A47" s="3"/>
      <c r="B47" s="12"/>
      <c r="C47" s="12"/>
      <c r="D47" s="12"/>
      <c r="E47" s="12"/>
      <c r="F47" s="12"/>
      <c r="G47" s="12"/>
      <c r="H47" s="13"/>
      <c r="I47" s="13"/>
      <c r="J47" s="14"/>
      <c r="K47" s="14"/>
      <c r="L47" s="14"/>
      <c r="M47" s="14"/>
      <c r="N47" s="7"/>
      <c r="O47" s="7"/>
      <c r="P47" s="8"/>
      <c r="Q47" s="8"/>
      <c r="R47" s="3"/>
    </row>
    <row r="48" spans="1:18" ht="20.100000000000001" customHeight="1" x14ac:dyDescent="0.25">
      <c r="A48" s="3"/>
      <c r="B48" s="12"/>
      <c r="C48" s="12"/>
      <c r="D48" s="12"/>
      <c r="E48" s="12"/>
      <c r="F48" s="12"/>
      <c r="G48" s="12"/>
      <c r="H48" s="13"/>
      <c r="I48" s="13"/>
      <c r="J48" s="14"/>
      <c r="K48" s="14"/>
      <c r="L48" s="14"/>
      <c r="M48" s="14"/>
      <c r="N48" s="7"/>
      <c r="O48" s="7"/>
      <c r="P48" s="8"/>
      <c r="Q48" s="8"/>
      <c r="R48" s="3"/>
    </row>
    <row r="49" spans="1:18" ht="20.100000000000001" customHeight="1" x14ac:dyDescent="0.25">
      <c r="A49" s="3"/>
      <c r="B49" s="12"/>
      <c r="C49" s="12"/>
      <c r="D49" s="12"/>
      <c r="E49" s="12"/>
      <c r="F49" s="12"/>
      <c r="G49" s="12"/>
      <c r="H49" s="13"/>
      <c r="I49" s="13"/>
      <c r="J49" s="14"/>
      <c r="K49" s="14"/>
      <c r="L49" s="14"/>
      <c r="M49" s="14"/>
      <c r="N49" s="7"/>
      <c r="O49" s="7"/>
      <c r="P49" s="8"/>
      <c r="Q49" s="8"/>
      <c r="R49" s="3"/>
    </row>
    <row r="50" spans="1:18" ht="20.100000000000001" customHeight="1" x14ac:dyDescent="0.25">
      <c r="A50" s="3"/>
      <c r="B50" s="12"/>
      <c r="C50" s="12"/>
      <c r="D50" s="12"/>
      <c r="E50" s="12"/>
      <c r="F50" s="12"/>
      <c r="G50" s="12"/>
      <c r="H50" s="13"/>
      <c r="I50" s="13"/>
      <c r="J50" s="14"/>
      <c r="K50" s="14"/>
      <c r="L50" s="14"/>
      <c r="M50" s="14"/>
      <c r="N50" s="7"/>
      <c r="O50" s="7"/>
      <c r="P50" s="8"/>
      <c r="Q50" s="8"/>
      <c r="R50" s="3"/>
    </row>
    <row r="51" spans="1:18" ht="20.100000000000001" customHeight="1" x14ac:dyDescent="0.25">
      <c r="A51" s="3"/>
      <c r="B51" s="12"/>
      <c r="C51" s="12"/>
      <c r="D51" s="12"/>
      <c r="E51" s="12"/>
      <c r="F51" s="12"/>
      <c r="G51" s="12"/>
      <c r="H51" s="13"/>
      <c r="I51" s="13"/>
      <c r="J51" s="14"/>
      <c r="K51" s="14"/>
      <c r="L51" s="14"/>
      <c r="M51" s="14"/>
      <c r="N51" s="7"/>
      <c r="O51" s="7"/>
      <c r="P51" s="8"/>
      <c r="Q51" s="8"/>
      <c r="R51" s="3"/>
    </row>
    <row r="52" spans="1:18" ht="20.100000000000001" customHeight="1" x14ac:dyDescent="0.25">
      <c r="A52" s="3"/>
      <c r="B52" s="12"/>
      <c r="C52" s="12"/>
      <c r="D52" s="12"/>
      <c r="E52" s="12"/>
      <c r="F52" s="12"/>
      <c r="G52" s="12"/>
      <c r="H52" s="13"/>
      <c r="I52" s="13"/>
      <c r="J52" s="14"/>
      <c r="K52" s="14"/>
      <c r="L52" s="14"/>
      <c r="M52" s="14"/>
      <c r="N52" s="7"/>
      <c r="O52" s="7"/>
      <c r="P52" s="8"/>
      <c r="Q52" s="8"/>
      <c r="R52" s="3"/>
    </row>
    <row r="53" spans="1:18" ht="20.100000000000001" customHeight="1" x14ac:dyDescent="0.25">
      <c r="A53" s="3"/>
      <c r="B53" s="12"/>
      <c r="C53" s="12"/>
      <c r="D53" s="12"/>
      <c r="E53" s="12"/>
      <c r="F53" s="12"/>
      <c r="G53" s="12"/>
      <c r="H53" s="13"/>
      <c r="I53" s="13"/>
      <c r="J53" s="14"/>
      <c r="K53" s="14"/>
      <c r="L53" s="14"/>
      <c r="M53" s="14"/>
      <c r="N53" s="7"/>
      <c r="O53" s="7"/>
      <c r="P53" s="8"/>
      <c r="Q53" s="8"/>
      <c r="R53" s="3"/>
    </row>
    <row r="54" spans="1:18" ht="20.100000000000001" customHeight="1" x14ac:dyDescent="0.25">
      <c r="A54" s="3"/>
      <c r="B54" s="12"/>
      <c r="C54" s="12"/>
      <c r="D54" s="12"/>
      <c r="E54" s="12"/>
      <c r="F54" s="12"/>
      <c r="G54" s="12"/>
      <c r="H54" s="13"/>
      <c r="I54" s="13"/>
      <c r="J54" s="14"/>
      <c r="K54" s="14"/>
      <c r="L54" s="14"/>
      <c r="M54" s="14"/>
      <c r="N54" s="7"/>
      <c r="O54" s="7"/>
      <c r="P54" s="8"/>
      <c r="Q54" s="8"/>
      <c r="R54" s="3"/>
    </row>
    <row r="55" spans="1:18" ht="20.100000000000001" customHeight="1" x14ac:dyDescent="0.25">
      <c r="A55" s="3"/>
      <c r="B55" s="12"/>
      <c r="C55" s="12"/>
      <c r="D55" s="12"/>
      <c r="E55" s="12"/>
      <c r="F55" s="12"/>
      <c r="G55" s="12"/>
      <c r="H55" s="13"/>
      <c r="I55" s="13"/>
      <c r="J55" s="14"/>
      <c r="K55" s="14"/>
      <c r="L55" s="14"/>
      <c r="M55" s="14"/>
      <c r="N55" s="7"/>
      <c r="O55" s="7"/>
      <c r="P55" s="8"/>
      <c r="Q55" s="8"/>
      <c r="R55" s="3"/>
    </row>
    <row r="56" spans="1:18" ht="20.100000000000001" customHeight="1" x14ac:dyDescent="0.25">
      <c r="A56" s="3"/>
      <c r="B56" s="12"/>
      <c r="C56" s="12"/>
      <c r="D56" s="12"/>
      <c r="E56" s="12"/>
      <c r="F56" s="12"/>
      <c r="G56" s="12"/>
      <c r="H56" s="13"/>
      <c r="I56" s="13"/>
      <c r="J56" s="14"/>
      <c r="K56" s="14"/>
      <c r="L56" s="14"/>
      <c r="M56" s="14"/>
      <c r="N56" s="7"/>
      <c r="O56" s="7"/>
      <c r="P56" s="8"/>
      <c r="Q56" s="8"/>
      <c r="R56" s="3"/>
    </row>
    <row r="57" spans="1:18" ht="20.100000000000001" customHeight="1" x14ac:dyDescent="0.25">
      <c r="A57" s="3"/>
      <c r="B57" s="12"/>
      <c r="C57" s="12"/>
      <c r="D57" s="12"/>
      <c r="E57" s="12"/>
      <c r="F57" s="12"/>
      <c r="G57" s="12"/>
      <c r="H57" s="13"/>
      <c r="I57" s="13"/>
      <c r="J57" s="14"/>
      <c r="K57" s="14"/>
      <c r="L57" s="14"/>
      <c r="M57" s="14"/>
      <c r="N57" s="7"/>
      <c r="O57" s="7"/>
      <c r="P57" s="8"/>
      <c r="Q57" s="8"/>
      <c r="R57" s="3"/>
    </row>
    <row r="58" spans="1:18" ht="20.100000000000001" customHeight="1" x14ac:dyDescent="0.25">
      <c r="A58" s="3"/>
      <c r="B58" s="12"/>
      <c r="C58" s="12"/>
      <c r="D58" s="12"/>
      <c r="E58" s="12"/>
      <c r="F58" s="12"/>
      <c r="G58" s="12"/>
      <c r="H58" s="13"/>
      <c r="I58" s="13"/>
      <c r="J58" s="14"/>
      <c r="K58" s="14"/>
      <c r="L58" s="14"/>
      <c r="M58" s="14"/>
      <c r="N58" s="7"/>
      <c r="O58" s="7"/>
      <c r="P58" s="8"/>
      <c r="Q58" s="8"/>
      <c r="R58" s="3"/>
    </row>
    <row r="59" spans="1:18" ht="20.100000000000001" customHeight="1" x14ac:dyDescent="0.25">
      <c r="A59" s="3"/>
      <c r="B59" s="12"/>
      <c r="C59" s="12"/>
      <c r="D59" s="12"/>
      <c r="E59" s="12"/>
      <c r="F59" s="12"/>
      <c r="G59" s="12"/>
      <c r="H59" s="13"/>
      <c r="I59" s="13"/>
      <c r="J59" s="14"/>
      <c r="K59" s="14"/>
      <c r="L59" s="14"/>
      <c r="M59" s="14"/>
      <c r="N59" s="7"/>
      <c r="O59" s="7"/>
      <c r="P59" s="8"/>
      <c r="Q59" s="8"/>
      <c r="R59" s="3"/>
    </row>
    <row r="60" spans="1:18" ht="20.100000000000001" customHeight="1" x14ac:dyDescent="0.25">
      <c r="A60" s="3"/>
      <c r="B60" s="12"/>
      <c r="C60" s="12"/>
      <c r="D60" s="12"/>
      <c r="E60" s="12"/>
      <c r="F60" s="12"/>
      <c r="G60" s="12"/>
      <c r="H60" s="13"/>
      <c r="I60" s="13"/>
      <c r="J60" s="14"/>
      <c r="K60" s="14"/>
      <c r="L60" s="14"/>
      <c r="M60" s="14"/>
      <c r="N60" s="7"/>
      <c r="O60" s="7"/>
      <c r="P60" s="8"/>
      <c r="Q60" s="8"/>
      <c r="R60" s="3"/>
    </row>
    <row r="61" spans="1:18" ht="20.100000000000001" customHeight="1" x14ac:dyDescent="0.25">
      <c r="A61" s="3"/>
      <c r="B61" s="12"/>
      <c r="C61" s="12"/>
      <c r="D61" s="12"/>
      <c r="E61" s="12"/>
      <c r="F61" s="12"/>
      <c r="G61" s="12"/>
      <c r="H61" s="13"/>
      <c r="I61" s="13"/>
      <c r="J61" s="14"/>
      <c r="K61" s="14"/>
      <c r="L61" s="14"/>
      <c r="M61" s="14"/>
      <c r="N61" s="7"/>
      <c r="O61" s="7"/>
      <c r="P61" s="8"/>
      <c r="Q61" s="8"/>
      <c r="R61" s="3"/>
    </row>
    <row r="62" spans="1:18" ht="20.100000000000001" customHeight="1" x14ac:dyDescent="0.25">
      <c r="A62" s="3"/>
      <c r="B62" s="12"/>
      <c r="C62" s="12"/>
      <c r="D62" s="12"/>
      <c r="E62" s="12"/>
      <c r="F62" s="12"/>
      <c r="G62" s="12"/>
      <c r="H62" s="13"/>
      <c r="I62" s="13"/>
      <c r="J62" s="14"/>
      <c r="K62" s="14"/>
      <c r="L62" s="14"/>
      <c r="M62" s="14"/>
      <c r="N62" s="7"/>
      <c r="O62" s="7"/>
      <c r="P62" s="8"/>
      <c r="Q62" s="8"/>
      <c r="R62" s="3"/>
    </row>
    <row r="63" spans="1:18" ht="20.100000000000001" customHeight="1" x14ac:dyDescent="0.25">
      <c r="A63" s="3"/>
      <c r="B63" s="12"/>
      <c r="C63" s="12"/>
      <c r="D63" s="12"/>
      <c r="E63" s="12"/>
      <c r="F63" s="12"/>
      <c r="G63" s="12"/>
      <c r="H63" s="13"/>
      <c r="I63" s="13"/>
      <c r="J63" s="14"/>
      <c r="K63" s="14"/>
      <c r="L63" s="14"/>
      <c r="M63" s="14"/>
      <c r="N63" s="7"/>
      <c r="O63" s="7"/>
      <c r="P63" s="8"/>
      <c r="Q63" s="8"/>
      <c r="R63" s="3"/>
    </row>
    <row r="64" spans="1:18" ht="20.100000000000001" customHeight="1" x14ac:dyDescent="0.25">
      <c r="A64" s="3"/>
      <c r="B64" s="12"/>
      <c r="C64" s="12"/>
      <c r="D64" s="12"/>
      <c r="E64" s="12"/>
      <c r="F64" s="12"/>
      <c r="G64" s="12"/>
      <c r="H64" s="13"/>
      <c r="I64" s="13"/>
      <c r="J64" s="14"/>
      <c r="K64" s="14"/>
      <c r="L64" s="14"/>
      <c r="M64" s="14"/>
      <c r="N64" s="7"/>
      <c r="O64" s="7"/>
      <c r="P64" s="8"/>
      <c r="Q64" s="8"/>
      <c r="R64" s="3"/>
    </row>
    <row r="65" spans="1:18" ht="20.100000000000001" customHeight="1" x14ac:dyDescent="0.25">
      <c r="A65" s="3"/>
      <c r="B65" s="12"/>
      <c r="C65" s="12"/>
      <c r="D65" s="12"/>
      <c r="E65" s="12"/>
      <c r="F65" s="12"/>
      <c r="G65" s="12"/>
      <c r="H65" s="13"/>
      <c r="I65" s="13"/>
      <c r="J65" s="14"/>
      <c r="K65" s="14"/>
      <c r="L65" s="14"/>
      <c r="M65" s="14"/>
      <c r="N65" s="7"/>
      <c r="O65" s="7"/>
      <c r="P65" s="8"/>
      <c r="Q65" s="8"/>
      <c r="R65" s="3"/>
    </row>
    <row r="66" spans="1:18" ht="20.100000000000001" customHeight="1" x14ac:dyDescent="0.25">
      <c r="A66" s="3"/>
      <c r="B66" s="12"/>
      <c r="C66" s="12"/>
      <c r="D66" s="12"/>
      <c r="E66" s="12"/>
      <c r="F66" s="12"/>
      <c r="G66" s="12"/>
      <c r="H66" s="13"/>
      <c r="I66" s="13"/>
      <c r="J66" s="14"/>
      <c r="K66" s="14"/>
      <c r="L66" s="14"/>
      <c r="M66" s="14"/>
      <c r="N66" s="7"/>
      <c r="O66" s="7"/>
      <c r="P66" s="8"/>
      <c r="Q66" s="8"/>
      <c r="R66" s="3"/>
    </row>
    <row r="67" spans="1:18" ht="20.100000000000001" customHeight="1" x14ac:dyDescent="0.25">
      <c r="A67" s="3"/>
      <c r="B67" s="12"/>
      <c r="C67" s="12"/>
      <c r="D67" s="12"/>
      <c r="E67" s="12"/>
      <c r="F67" s="12"/>
      <c r="G67" s="12"/>
      <c r="H67" s="13"/>
      <c r="I67" s="13"/>
      <c r="J67" s="14"/>
      <c r="K67" s="14"/>
      <c r="L67" s="14"/>
      <c r="M67" s="14"/>
      <c r="N67" s="7"/>
      <c r="O67" s="7"/>
      <c r="P67" s="8"/>
      <c r="Q67" s="8"/>
      <c r="R67" s="3"/>
    </row>
    <row r="68" spans="1:18" ht="20.100000000000001" customHeight="1" x14ac:dyDescent="0.25">
      <c r="A68" s="3"/>
      <c r="B68" s="12"/>
      <c r="C68" s="12"/>
      <c r="D68" s="12"/>
      <c r="E68" s="12"/>
      <c r="F68" s="12"/>
      <c r="G68" s="12"/>
      <c r="H68" s="13"/>
      <c r="I68" s="13"/>
      <c r="J68" s="14"/>
      <c r="K68" s="14"/>
      <c r="L68" s="14"/>
      <c r="M68" s="14"/>
      <c r="N68" s="7"/>
      <c r="O68" s="7"/>
      <c r="P68" s="8"/>
      <c r="Q68" s="8"/>
      <c r="R68" s="3"/>
    </row>
    <row r="69" spans="1:18" ht="20.100000000000001" customHeight="1" x14ac:dyDescent="0.25">
      <c r="A69" s="3"/>
      <c r="B69" s="12"/>
      <c r="C69" s="12"/>
      <c r="D69" s="12"/>
      <c r="E69" s="12"/>
      <c r="F69" s="12"/>
      <c r="G69" s="12"/>
      <c r="H69" s="13"/>
      <c r="I69" s="13"/>
      <c r="J69" s="14"/>
      <c r="K69" s="14"/>
      <c r="L69" s="14"/>
      <c r="M69" s="14"/>
      <c r="N69" s="7"/>
      <c r="O69" s="7"/>
      <c r="P69" s="8"/>
      <c r="Q69" s="8"/>
      <c r="R69" s="3"/>
    </row>
    <row r="70" spans="1:18" ht="20.100000000000001" customHeight="1" x14ac:dyDescent="0.25">
      <c r="A70" s="3"/>
      <c r="B70" s="12"/>
      <c r="C70" s="12"/>
      <c r="D70" s="12"/>
      <c r="E70" s="12"/>
      <c r="F70" s="12"/>
      <c r="G70" s="12"/>
      <c r="H70" s="13"/>
      <c r="I70" s="13"/>
      <c r="J70" s="14"/>
      <c r="K70" s="14"/>
      <c r="L70" s="14"/>
      <c r="M70" s="14"/>
      <c r="N70" s="7"/>
      <c r="O70" s="7"/>
      <c r="P70" s="8"/>
      <c r="Q70" s="8"/>
      <c r="R70" s="3"/>
    </row>
    <row r="71" spans="1:18" ht="20.100000000000001" customHeight="1" x14ac:dyDescent="0.25">
      <c r="A71" s="3"/>
      <c r="B71" s="12"/>
      <c r="C71" s="12"/>
      <c r="D71" s="12"/>
      <c r="E71" s="12"/>
      <c r="F71" s="12"/>
      <c r="G71" s="12"/>
      <c r="H71" s="13"/>
      <c r="I71" s="13"/>
      <c r="J71" s="14"/>
      <c r="K71" s="14"/>
      <c r="L71" s="14"/>
      <c r="M71" s="14"/>
      <c r="N71" s="7"/>
      <c r="O71" s="7"/>
      <c r="P71" s="8"/>
      <c r="Q71" s="8"/>
      <c r="R71" s="3"/>
    </row>
    <row r="72" spans="1:18" ht="20.100000000000001" customHeight="1" x14ac:dyDescent="0.25">
      <c r="A72" s="3"/>
      <c r="B72" s="12"/>
      <c r="C72" s="12"/>
      <c r="D72" s="12"/>
      <c r="E72" s="12"/>
      <c r="F72" s="12"/>
      <c r="G72" s="12"/>
      <c r="H72" s="13"/>
      <c r="I72" s="13"/>
      <c r="J72" s="14"/>
      <c r="K72" s="14"/>
      <c r="L72" s="14"/>
      <c r="M72" s="14"/>
      <c r="N72" s="7"/>
      <c r="O72" s="7"/>
      <c r="P72" s="8"/>
      <c r="Q72" s="8"/>
      <c r="R72" s="3"/>
    </row>
    <row r="73" spans="1:18" ht="20.100000000000001" customHeight="1" x14ac:dyDescent="0.25">
      <c r="A73" s="3"/>
      <c r="B73" s="12"/>
      <c r="C73" s="12"/>
      <c r="D73" s="12"/>
      <c r="E73" s="12"/>
      <c r="F73" s="12"/>
      <c r="G73" s="12"/>
      <c r="H73" s="13"/>
      <c r="I73" s="13"/>
      <c r="J73" s="14"/>
      <c r="K73" s="14"/>
      <c r="L73" s="14"/>
      <c r="M73" s="14"/>
      <c r="N73" s="7"/>
      <c r="O73" s="7"/>
      <c r="P73" s="8"/>
      <c r="Q73" s="8"/>
      <c r="R73" s="3"/>
    </row>
    <row r="74" spans="1:18" ht="20.100000000000001" customHeight="1" x14ac:dyDescent="0.25">
      <c r="A74" s="3"/>
      <c r="B74" s="12"/>
      <c r="C74" s="12"/>
      <c r="D74" s="12"/>
      <c r="E74" s="12"/>
      <c r="F74" s="12"/>
      <c r="G74" s="12"/>
      <c r="H74" s="13"/>
      <c r="I74" s="13"/>
      <c r="J74" s="14"/>
      <c r="K74" s="14"/>
      <c r="L74" s="14"/>
      <c r="M74" s="14"/>
      <c r="N74" s="7"/>
      <c r="O74" s="7"/>
      <c r="P74" s="8"/>
      <c r="Q74" s="8"/>
      <c r="R74" s="3"/>
    </row>
    <row r="75" spans="1:18" ht="20.100000000000001" customHeight="1" x14ac:dyDescent="0.25">
      <c r="A75" s="3"/>
      <c r="B75" s="12"/>
      <c r="C75" s="12"/>
      <c r="D75" s="12"/>
      <c r="E75" s="12"/>
      <c r="F75" s="12"/>
      <c r="G75" s="12"/>
      <c r="H75" s="13"/>
      <c r="I75" s="13"/>
      <c r="J75" s="14"/>
      <c r="K75" s="14"/>
      <c r="L75" s="14"/>
      <c r="M75" s="14"/>
      <c r="N75" s="7"/>
      <c r="O75" s="7"/>
      <c r="P75" s="8"/>
      <c r="Q75" s="8"/>
      <c r="R75" s="3"/>
    </row>
    <row r="76" spans="1:18" ht="20.100000000000001" customHeight="1" x14ac:dyDescent="0.25">
      <c r="A76" s="3"/>
      <c r="B76" s="12"/>
      <c r="C76" s="12"/>
      <c r="D76" s="12"/>
      <c r="E76" s="12"/>
      <c r="F76" s="12"/>
      <c r="G76" s="12"/>
      <c r="H76" s="13"/>
      <c r="I76" s="13"/>
      <c r="J76" s="14"/>
      <c r="K76" s="14"/>
      <c r="L76" s="14"/>
      <c r="M76" s="14"/>
      <c r="N76" s="7"/>
      <c r="O76" s="7"/>
      <c r="P76" s="8"/>
      <c r="Q76" s="8"/>
      <c r="R76" s="3"/>
    </row>
  </sheetData>
  <sheetProtection algorithmName="SHA-512" hashValue="TiQw2pG6eWiJo0NQ8EcCI5CIJTUTKxGWVVusfH6IozYwWIEOVvRsDHw0Ac3oTs4iLk1WDLvCvrrgpEfODrUHdA==" saltValue="m+/VHYU1aqvAge6JXrDlLg==" spinCount="100000" sheet="1" objects="1" scenarios="1"/>
  <mergeCells count="44">
    <mergeCell ref="J17:K17"/>
    <mergeCell ref="J18:K18"/>
    <mergeCell ref="H16:I16"/>
    <mergeCell ref="B16:G16"/>
    <mergeCell ref="H24:I24"/>
    <mergeCell ref="B17:G17"/>
    <mergeCell ref="H17:I17"/>
    <mergeCell ref="J23:K23"/>
    <mergeCell ref="C23:G23"/>
    <mergeCell ref="C24:G24"/>
    <mergeCell ref="J19:K19"/>
    <mergeCell ref="J20:K20"/>
    <mergeCell ref="D1:O1"/>
    <mergeCell ref="D2:O2"/>
    <mergeCell ref="D3:O3"/>
    <mergeCell ref="C22:G22"/>
    <mergeCell ref="J16:K16"/>
    <mergeCell ref="H22:I22"/>
    <mergeCell ref="J22:K22"/>
    <mergeCell ref="B8:E8"/>
    <mergeCell ref="B6:D6"/>
    <mergeCell ref="B18:G18"/>
    <mergeCell ref="H18:I18"/>
    <mergeCell ref="B11:Q11"/>
    <mergeCell ref="B10:G10"/>
    <mergeCell ref="J21:K21"/>
    <mergeCell ref="B14:D14"/>
    <mergeCell ref="E14:F14"/>
    <mergeCell ref="A4:R4"/>
    <mergeCell ref="B26:G26"/>
    <mergeCell ref="H26:I26"/>
    <mergeCell ref="J26:K26"/>
    <mergeCell ref="H25:I25"/>
    <mergeCell ref="J25:K25"/>
    <mergeCell ref="C25:G25"/>
    <mergeCell ref="B21:G21"/>
    <mergeCell ref="H21:I21"/>
    <mergeCell ref="B19:G19"/>
    <mergeCell ref="H19:I19"/>
    <mergeCell ref="B20:G20"/>
    <mergeCell ref="H20:I20"/>
    <mergeCell ref="E6:O6"/>
    <mergeCell ref="J24:K24"/>
    <mergeCell ref="H23:I23"/>
  </mergeCells>
  <printOptions horizontalCentered="1"/>
  <pageMargins left="0.2" right="0.2" top="0.5" bottom="0.5" header="0.3" footer="0.3"/>
  <pageSetup scale="54" orientation="portrait" r:id="rId1"/>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A3B6F-3D66-40AF-8283-342158C6F9A7}">
  <sheetPr codeName="Sheet5">
    <pageSetUpPr fitToPage="1"/>
  </sheetPr>
  <dimension ref="A1:F74"/>
  <sheetViews>
    <sheetView showGridLines="0" view="pageBreakPreview" zoomScale="80" zoomScaleNormal="100" zoomScaleSheetLayoutView="80" workbookViewId="0">
      <selection sqref="A1:F1"/>
    </sheetView>
  </sheetViews>
  <sheetFormatPr defaultColWidth="9.140625" defaultRowHeight="14.25" x14ac:dyDescent="0.2"/>
  <cols>
    <col min="1" max="1" width="3.5703125" style="1" customWidth="1"/>
    <col min="2" max="2" width="39.28515625" style="1" customWidth="1"/>
    <col min="3" max="3" width="90.5703125" style="1" customWidth="1"/>
    <col min="4" max="4" width="17.140625" style="1" customWidth="1"/>
    <col min="5" max="5" width="20.5703125" style="1" customWidth="1"/>
    <col min="6" max="6" width="3.5703125" style="1" customWidth="1"/>
    <col min="7" max="16384" width="9.140625" style="1"/>
  </cols>
  <sheetData>
    <row r="1" spans="1:6" ht="18" x14ac:dyDescent="0.25">
      <c r="A1" s="373" t="str">
        <f>SALARIES!A1</f>
        <v>COUNTY OF LOS ANGELES - DEPARTMENT OF PUBLIC HEALTH</v>
      </c>
      <c r="B1" s="373"/>
      <c r="C1" s="373"/>
      <c r="D1" s="373"/>
      <c r="E1" s="373"/>
      <c r="F1" s="373"/>
    </row>
    <row r="2" spans="1:6" ht="18" x14ac:dyDescent="0.25">
      <c r="A2" s="373" t="str">
        <f>SALARIES!A2</f>
        <v>SUBSTANCE ABUSE PREVENTION AND CONTROL</v>
      </c>
      <c r="B2" s="373"/>
      <c r="C2" s="373"/>
      <c r="D2" s="373"/>
      <c r="E2" s="373"/>
      <c r="F2" s="373"/>
    </row>
    <row r="3" spans="1:6" ht="18" x14ac:dyDescent="0.25">
      <c r="A3" s="373" t="str">
        <f>SALARIES!A3</f>
        <v>BUDGET NARRATIVE AND JUSTIFICATION  FOR CONTRACTED SERVICES</v>
      </c>
      <c r="B3" s="373"/>
      <c r="C3" s="373"/>
      <c r="D3" s="373"/>
      <c r="E3" s="373"/>
      <c r="F3" s="373"/>
    </row>
    <row r="4" spans="1:6" ht="18" x14ac:dyDescent="0.25">
      <c r="A4" s="359" t="str">
        <f>SALARIES!A4</f>
        <v>YYYY - YYYY</v>
      </c>
      <c r="B4" s="359"/>
      <c r="C4" s="359"/>
      <c r="D4" s="359"/>
      <c r="E4" s="359"/>
      <c r="F4" s="359"/>
    </row>
    <row r="5" spans="1:6" ht="18" x14ac:dyDescent="0.25">
      <c r="A5" s="42"/>
      <c r="B5" s="193"/>
      <c r="C5" s="120"/>
      <c r="D5" s="120"/>
      <c r="E5" s="120"/>
      <c r="F5" s="42"/>
    </row>
    <row r="6" spans="1:6" ht="18" x14ac:dyDescent="0.25">
      <c r="A6" s="42"/>
      <c r="B6" s="206" t="s">
        <v>7</v>
      </c>
      <c r="C6" s="349" t="str">
        <f>SUMMARY!E10</f>
        <v>(AGENCY LEGAL NAME)</v>
      </c>
      <c r="D6" s="349"/>
      <c r="E6" s="120"/>
      <c r="F6" s="42"/>
    </row>
    <row r="7" spans="1:6" x14ac:dyDescent="0.2">
      <c r="A7" s="42"/>
      <c r="B7" s="42"/>
      <c r="C7" s="42"/>
      <c r="D7" s="42"/>
      <c r="E7" s="42"/>
      <c r="F7" s="42"/>
    </row>
    <row r="8" spans="1:6" ht="15.75" x14ac:dyDescent="0.2">
      <c r="A8" s="42"/>
      <c r="B8" s="207" t="s">
        <v>62</v>
      </c>
      <c r="C8" s="42"/>
      <c r="D8" s="42"/>
      <c r="E8" s="42"/>
      <c r="F8" s="42"/>
    </row>
    <row r="9" spans="1:6" x14ac:dyDescent="0.2">
      <c r="A9" s="42"/>
      <c r="B9" s="42"/>
      <c r="C9" s="42"/>
      <c r="D9" s="42"/>
      <c r="E9" s="42"/>
      <c r="F9" s="42"/>
    </row>
    <row r="10" spans="1:6" ht="15.75" x14ac:dyDescent="0.2">
      <c r="A10" s="42"/>
      <c r="B10" s="204" t="s">
        <v>102</v>
      </c>
      <c r="C10" s="134"/>
      <c r="D10" s="134"/>
      <c r="E10" s="100"/>
      <c r="F10" s="100"/>
    </row>
    <row r="11" spans="1:6" ht="33" customHeight="1" x14ac:dyDescent="0.2">
      <c r="A11" s="100"/>
      <c r="B11" s="386" t="s">
        <v>104</v>
      </c>
      <c r="C11" s="386"/>
      <c r="D11" s="386"/>
      <c r="E11" s="386"/>
      <c r="F11" s="100"/>
    </row>
    <row r="12" spans="1:6" ht="20.25" customHeight="1" x14ac:dyDescent="0.2">
      <c r="A12" s="42"/>
      <c r="B12" s="228"/>
      <c r="C12" s="229"/>
      <c r="D12" s="135" t="s">
        <v>54</v>
      </c>
      <c r="E12" s="199">
        <f>SUM(E15:E29)</f>
        <v>0</v>
      </c>
      <c r="F12" s="100"/>
    </row>
    <row r="13" spans="1:6" ht="15.75" x14ac:dyDescent="0.2">
      <c r="A13" s="42"/>
      <c r="B13" s="230"/>
      <c r="C13" s="229"/>
      <c r="D13" s="229"/>
      <c r="E13" s="214"/>
      <c r="F13" s="100"/>
    </row>
    <row r="14" spans="1:6" ht="31.5" x14ac:dyDescent="0.2">
      <c r="A14" s="42"/>
      <c r="B14" s="385" t="s">
        <v>84</v>
      </c>
      <c r="C14" s="385"/>
      <c r="D14" s="208" t="s">
        <v>85</v>
      </c>
      <c r="E14" s="200" t="s">
        <v>115</v>
      </c>
      <c r="F14" s="42"/>
    </row>
    <row r="15" spans="1:6" ht="18" customHeight="1" x14ac:dyDescent="0.2">
      <c r="A15" s="42"/>
      <c r="B15" s="383"/>
      <c r="C15" s="384"/>
      <c r="D15" s="272"/>
      <c r="E15" s="273"/>
      <c r="F15" s="42"/>
    </row>
    <row r="16" spans="1:6" ht="18" customHeight="1" x14ac:dyDescent="0.2">
      <c r="A16" s="42"/>
      <c r="B16" s="383"/>
      <c r="C16" s="384"/>
      <c r="D16" s="272"/>
      <c r="E16" s="273"/>
      <c r="F16" s="42"/>
    </row>
    <row r="17" spans="1:6" ht="18" customHeight="1" x14ac:dyDescent="0.2">
      <c r="A17" s="42"/>
      <c r="B17" s="383"/>
      <c r="C17" s="384"/>
      <c r="D17" s="272"/>
      <c r="E17" s="273"/>
      <c r="F17" s="42"/>
    </row>
    <row r="18" spans="1:6" ht="18" customHeight="1" x14ac:dyDescent="0.2">
      <c r="A18" s="42"/>
      <c r="B18" s="383"/>
      <c r="C18" s="384"/>
      <c r="D18" s="272"/>
      <c r="E18" s="273"/>
      <c r="F18" s="42"/>
    </row>
    <row r="19" spans="1:6" ht="18" customHeight="1" x14ac:dyDescent="0.2">
      <c r="A19" s="42"/>
      <c r="B19" s="383"/>
      <c r="C19" s="384"/>
      <c r="D19" s="272"/>
      <c r="E19" s="273"/>
      <c r="F19" s="42"/>
    </row>
    <row r="20" spans="1:6" ht="18" customHeight="1" x14ac:dyDescent="0.2">
      <c r="A20" s="42"/>
      <c r="B20" s="383"/>
      <c r="C20" s="384"/>
      <c r="D20" s="272"/>
      <c r="E20" s="273"/>
      <c r="F20" s="42"/>
    </row>
    <row r="21" spans="1:6" ht="18" customHeight="1" x14ac:dyDescent="0.2">
      <c r="A21" s="42"/>
      <c r="B21" s="383"/>
      <c r="C21" s="384"/>
      <c r="D21" s="272"/>
      <c r="E21" s="273"/>
      <c r="F21" s="42"/>
    </row>
    <row r="22" spans="1:6" ht="18" customHeight="1" x14ac:dyDescent="0.2">
      <c r="A22" s="42"/>
      <c r="B22" s="383"/>
      <c r="C22" s="384"/>
      <c r="D22" s="272"/>
      <c r="E22" s="273"/>
      <c r="F22" s="42"/>
    </row>
    <row r="23" spans="1:6" ht="18" customHeight="1" x14ac:dyDescent="0.2">
      <c r="A23" s="42"/>
      <c r="B23" s="383"/>
      <c r="C23" s="384"/>
      <c r="D23" s="272"/>
      <c r="E23" s="273"/>
      <c r="F23" s="42"/>
    </row>
    <row r="24" spans="1:6" ht="18" customHeight="1" x14ac:dyDescent="0.2">
      <c r="A24" s="42"/>
      <c r="B24" s="383"/>
      <c r="C24" s="384"/>
      <c r="D24" s="272"/>
      <c r="E24" s="273"/>
      <c r="F24" s="42"/>
    </row>
    <row r="25" spans="1:6" ht="18" customHeight="1" x14ac:dyDescent="0.2">
      <c r="A25" s="42"/>
      <c r="B25" s="383"/>
      <c r="C25" s="384"/>
      <c r="D25" s="272"/>
      <c r="E25" s="273"/>
      <c r="F25" s="42"/>
    </row>
    <row r="26" spans="1:6" ht="18" customHeight="1" x14ac:dyDescent="0.2">
      <c r="A26" s="42"/>
      <c r="B26" s="383"/>
      <c r="C26" s="384"/>
      <c r="D26" s="272"/>
      <c r="E26" s="273"/>
      <c r="F26" s="42"/>
    </row>
    <row r="27" spans="1:6" ht="18" customHeight="1" x14ac:dyDescent="0.2">
      <c r="A27" s="42"/>
      <c r="B27" s="383"/>
      <c r="C27" s="384"/>
      <c r="D27" s="272"/>
      <c r="E27" s="273"/>
      <c r="F27" s="42"/>
    </row>
    <row r="28" spans="1:6" ht="18" customHeight="1" x14ac:dyDescent="0.2">
      <c r="A28" s="42"/>
      <c r="B28" s="383"/>
      <c r="C28" s="384"/>
      <c r="D28" s="272"/>
      <c r="E28" s="273"/>
      <c r="F28" s="42"/>
    </row>
    <row r="29" spans="1:6" ht="18" customHeight="1" x14ac:dyDescent="0.2">
      <c r="A29" s="42"/>
      <c r="B29" s="383"/>
      <c r="C29" s="384"/>
      <c r="D29" s="272"/>
      <c r="E29" s="273"/>
      <c r="F29" s="42"/>
    </row>
    <row r="30" spans="1:6" ht="15" x14ac:dyDescent="0.2">
      <c r="A30" s="42"/>
      <c r="B30" s="231"/>
      <c r="C30" s="232"/>
      <c r="D30" s="232"/>
      <c r="E30" s="232"/>
      <c r="F30" s="100"/>
    </row>
    <row r="31" spans="1:6" ht="15" x14ac:dyDescent="0.2">
      <c r="A31" s="42"/>
      <c r="B31" s="233"/>
      <c r="C31" s="228"/>
      <c r="D31" s="228"/>
      <c r="E31" s="228"/>
      <c r="F31" s="100"/>
    </row>
    <row r="32" spans="1:6" ht="15.75" x14ac:dyDescent="0.2">
      <c r="A32" s="42"/>
      <c r="B32" s="216" t="s">
        <v>103</v>
      </c>
      <c r="C32" s="134"/>
      <c r="D32" s="134"/>
      <c r="E32" s="228"/>
      <c r="F32" s="42"/>
    </row>
    <row r="33" spans="1:6" ht="26.25" customHeight="1" x14ac:dyDescent="0.2">
      <c r="A33" s="42"/>
      <c r="B33" s="217" t="s">
        <v>105</v>
      </c>
      <c r="C33" s="134"/>
      <c r="D33" s="134"/>
      <c r="E33" s="134"/>
      <c r="F33" s="100"/>
    </row>
    <row r="34" spans="1:6" ht="20.25" customHeight="1" x14ac:dyDescent="0.2">
      <c r="A34" s="42"/>
      <c r="B34" s="228"/>
      <c r="C34" s="229"/>
      <c r="D34" s="135" t="s">
        <v>54</v>
      </c>
      <c r="E34" s="199">
        <f>SUM(D37:E51)</f>
        <v>0</v>
      </c>
      <c r="F34" s="100"/>
    </row>
    <row r="35" spans="1:6" ht="15.75" x14ac:dyDescent="0.2">
      <c r="A35" s="42"/>
      <c r="B35" s="230"/>
      <c r="C35" s="229"/>
      <c r="D35" s="229"/>
      <c r="E35" s="136"/>
      <c r="F35" s="218"/>
    </row>
    <row r="36" spans="1:6" ht="25.5" customHeight="1" x14ac:dyDescent="0.2">
      <c r="A36" s="42"/>
      <c r="B36" s="209" t="s">
        <v>73</v>
      </c>
      <c r="C36" s="210" t="s">
        <v>61</v>
      </c>
      <c r="D36" s="389" t="s">
        <v>115</v>
      </c>
      <c r="E36" s="390"/>
      <c r="F36" s="42"/>
    </row>
    <row r="37" spans="1:6" ht="15" x14ac:dyDescent="0.2">
      <c r="A37" s="42"/>
      <c r="B37" s="274"/>
      <c r="C37" s="223"/>
      <c r="D37" s="387"/>
      <c r="E37" s="388"/>
      <c r="F37" s="42"/>
    </row>
    <row r="38" spans="1:6" ht="15" x14ac:dyDescent="0.2">
      <c r="A38" s="42"/>
      <c r="B38" s="274"/>
      <c r="C38" s="223"/>
      <c r="D38" s="387"/>
      <c r="E38" s="388"/>
      <c r="F38" s="42"/>
    </row>
    <row r="39" spans="1:6" ht="15" x14ac:dyDescent="0.2">
      <c r="A39" s="42"/>
      <c r="B39" s="274"/>
      <c r="C39" s="223"/>
      <c r="D39" s="387"/>
      <c r="E39" s="388"/>
      <c r="F39" s="42"/>
    </row>
    <row r="40" spans="1:6" ht="15" x14ac:dyDescent="0.2">
      <c r="A40" s="42"/>
      <c r="B40" s="274"/>
      <c r="C40" s="223"/>
      <c r="D40" s="387"/>
      <c r="E40" s="388"/>
      <c r="F40" s="42"/>
    </row>
    <row r="41" spans="1:6" ht="15" x14ac:dyDescent="0.2">
      <c r="A41" s="42"/>
      <c r="B41" s="274"/>
      <c r="C41" s="223"/>
      <c r="D41" s="387"/>
      <c r="E41" s="388"/>
      <c r="F41" s="42"/>
    </row>
    <row r="42" spans="1:6" ht="15" x14ac:dyDescent="0.2">
      <c r="A42" s="42"/>
      <c r="B42" s="274"/>
      <c r="C42" s="223"/>
      <c r="D42" s="387"/>
      <c r="E42" s="388"/>
      <c r="F42" s="42"/>
    </row>
    <row r="43" spans="1:6" ht="15" x14ac:dyDescent="0.2">
      <c r="A43" s="42"/>
      <c r="B43" s="274"/>
      <c r="C43" s="223"/>
      <c r="D43" s="387"/>
      <c r="E43" s="388"/>
      <c r="F43" s="42"/>
    </row>
    <row r="44" spans="1:6" ht="15" x14ac:dyDescent="0.2">
      <c r="A44" s="42"/>
      <c r="B44" s="274"/>
      <c r="C44" s="223"/>
      <c r="D44" s="387"/>
      <c r="E44" s="388"/>
      <c r="F44" s="42"/>
    </row>
    <row r="45" spans="1:6" ht="15" x14ac:dyDescent="0.2">
      <c r="A45" s="42"/>
      <c r="B45" s="274"/>
      <c r="C45" s="223"/>
      <c r="D45" s="387"/>
      <c r="E45" s="388"/>
      <c r="F45" s="42"/>
    </row>
    <row r="46" spans="1:6" ht="15" x14ac:dyDescent="0.2">
      <c r="A46" s="42"/>
      <c r="B46" s="274"/>
      <c r="C46" s="223"/>
      <c r="D46" s="387"/>
      <c r="E46" s="388"/>
      <c r="F46" s="42"/>
    </row>
    <row r="47" spans="1:6" ht="15" x14ac:dyDescent="0.2">
      <c r="A47" s="42"/>
      <c r="B47" s="274"/>
      <c r="C47" s="223"/>
      <c r="D47" s="387"/>
      <c r="E47" s="388"/>
      <c r="F47" s="42"/>
    </row>
    <row r="48" spans="1:6" ht="15" x14ac:dyDescent="0.2">
      <c r="A48" s="42"/>
      <c r="B48" s="274"/>
      <c r="C48" s="223"/>
      <c r="D48" s="387"/>
      <c r="E48" s="388"/>
      <c r="F48" s="42"/>
    </row>
    <row r="49" spans="1:6" ht="15" x14ac:dyDescent="0.2">
      <c r="A49" s="42"/>
      <c r="B49" s="274"/>
      <c r="C49" s="223"/>
      <c r="D49" s="387"/>
      <c r="E49" s="388"/>
      <c r="F49" s="42"/>
    </row>
    <row r="50" spans="1:6" ht="15" x14ac:dyDescent="0.2">
      <c r="A50" s="42"/>
      <c r="B50" s="274"/>
      <c r="C50" s="223"/>
      <c r="D50" s="387"/>
      <c r="E50" s="388"/>
      <c r="F50" s="42"/>
    </row>
    <row r="51" spans="1:6" ht="15" x14ac:dyDescent="0.2">
      <c r="A51" s="42"/>
      <c r="B51" s="274"/>
      <c r="C51" s="225"/>
      <c r="D51" s="387"/>
      <c r="E51" s="388"/>
      <c r="F51" s="42"/>
    </row>
    <row r="52" spans="1:6" ht="18" x14ac:dyDescent="0.25">
      <c r="A52" s="42"/>
      <c r="B52" s="219"/>
      <c r="C52" s="123"/>
      <c r="D52" s="215"/>
      <c r="E52" s="123"/>
      <c r="F52" s="100"/>
    </row>
    <row r="53" spans="1:6" ht="18" x14ac:dyDescent="0.25">
      <c r="A53" s="42"/>
      <c r="B53" s="138"/>
      <c r="C53" s="123"/>
      <c r="D53" s="124"/>
      <c r="E53" s="123"/>
      <c r="F53" s="42"/>
    </row>
    <row r="54" spans="1:6" ht="18" x14ac:dyDescent="0.25">
      <c r="A54" s="42"/>
      <c r="B54" s="42" t="s">
        <v>114</v>
      </c>
      <c r="C54" s="123"/>
      <c r="D54" s="124"/>
      <c r="E54" s="123"/>
      <c r="F54" s="42"/>
    </row>
    <row r="55" spans="1:6" ht="18" x14ac:dyDescent="0.25">
      <c r="A55" s="42"/>
      <c r="B55" s="138"/>
      <c r="C55" s="123"/>
      <c r="D55" s="124"/>
      <c r="E55" s="123"/>
      <c r="F55" s="42"/>
    </row>
    <row r="56" spans="1:6" x14ac:dyDescent="0.2">
      <c r="A56" s="42"/>
      <c r="B56" s="51"/>
      <c r="C56" s="42"/>
      <c r="D56" s="42"/>
      <c r="E56" s="42"/>
      <c r="F56" s="42"/>
    </row>
    <row r="57" spans="1:6" x14ac:dyDescent="0.2">
      <c r="A57" s="3"/>
      <c r="F57" s="3"/>
    </row>
    <row r="58" spans="1:6" x14ac:dyDescent="0.2">
      <c r="A58" s="3"/>
      <c r="F58" s="3"/>
    </row>
    <row r="59" spans="1:6" x14ac:dyDescent="0.2">
      <c r="A59" s="3"/>
      <c r="F59" s="3"/>
    </row>
    <row r="60" spans="1:6" x14ac:dyDescent="0.2">
      <c r="A60" s="3"/>
      <c r="F60" s="3"/>
    </row>
    <row r="61" spans="1:6" x14ac:dyDescent="0.2">
      <c r="A61" s="3"/>
      <c r="F61" s="3"/>
    </row>
    <row r="62" spans="1:6" x14ac:dyDescent="0.2">
      <c r="A62" s="3"/>
      <c r="F62" s="3"/>
    </row>
    <row r="63" spans="1:6" x14ac:dyDescent="0.2">
      <c r="A63" s="3"/>
      <c r="F63" s="3"/>
    </row>
    <row r="64" spans="1:6" x14ac:dyDescent="0.2">
      <c r="A64" s="3"/>
      <c r="F64" s="3"/>
    </row>
    <row r="65" spans="1:6" x14ac:dyDescent="0.2">
      <c r="A65" s="3"/>
      <c r="F65" s="3"/>
    </row>
    <row r="66" spans="1:6" x14ac:dyDescent="0.2">
      <c r="A66" s="3"/>
      <c r="F66" s="3"/>
    </row>
    <row r="67" spans="1:6" x14ac:dyDescent="0.2">
      <c r="A67" s="3"/>
      <c r="F67" s="3"/>
    </row>
    <row r="68" spans="1:6" x14ac:dyDescent="0.2">
      <c r="A68" s="3"/>
      <c r="F68" s="3"/>
    </row>
    <row r="69" spans="1:6" x14ac:dyDescent="0.2">
      <c r="A69" s="3"/>
      <c r="F69" s="3"/>
    </row>
    <row r="70" spans="1:6" x14ac:dyDescent="0.2">
      <c r="A70" s="3"/>
      <c r="F70" s="3"/>
    </row>
    <row r="71" spans="1:6" x14ac:dyDescent="0.2">
      <c r="A71" s="3"/>
      <c r="F71" s="3"/>
    </row>
    <row r="72" spans="1:6" x14ac:dyDescent="0.2">
      <c r="A72" s="3"/>
      <c r="F72" s="3"/>
    </row>
    <row r="73" spans="1:6" x14ac:dyDescent="0.2">
      <c r="A73" s="3"/>
      <c r="F73" s="3"/>
    </row>
    <row r="74" spans="1:6" x14ac:dyDescent="0.2">
      <c r="A74" s="3"/>
      <c r="F74" s="3"/>
    </row>
  </sheetData>
  <sheetProtection algorithmName="SHA-512" hashValue="Cl/GDHnN8T0qwaK7+9zNgaBRmFv/Zq79puMW9rWZtMLGdqz5alXNJyPtAC0IBRKHMxYBw6mSpGDo6EpmaEalLw==" saltValue="98gXsUiw6TomPfXHv3JTjg==" spinCount="100000" sheet="1" objects="1" scenarios="1"/>
  <mergeCells count="38">
    <mergeCell ref="B20:C20"/>
    <mergeCell ref="B21:C21"/>
    <mergeCell ref="B22:C22"/>
    <mergeCell ref="B23:C23"/>
    <mergeCell ref="B24:C24"/>
    <mergeCell ref="B25:C25"/>
    <mergeCell ref="B26:C26"/>
    <mergeCell ref="B27:C27"/>
    <mergeCell ref="B28:C28"/>
    <mergeCell ref="B29:C29"/>
    <mergeCell ref="D51:E51"/>
    <mergeCell ref="D36:E36"/>
    <mergeCell ref="D37:E37"/>
    <mergeCell ref="D38:E38"/>
    <mergeCell ref="D39:E39"/>
    <mergeCell ref="D40:E40"/>
    <mergeCell ref="D41:E41"/>
    <mergeCell ref="D47:E47"/>
    <mergeCell ref="D48:E48"/>
    <mergeCell ref="D49:E49"/>
    <mergeCell ref="D50:E50"/>
    <mergeCell ref="D42:E42"/>
    <mergeCell ref="D43:E43"/>
    <mergeCell ref="D44:E44"/>
    <mergeCell ref="D45:E45"/>
    <mergeCell ref="D46:E46"/>
    <mergeCell ref="B19:C19"/>
    <mergeCell ref="A1:F1"/>
    <mergeCell ref="A2:F2"/>
    <mergeCell ref="A3:F3"/>
    <mergeCell ref="A4:F4"/>
    <mergeCell ref="B14:C14"/>
    <mergeCell ref="B11:E11"/>
    <mergeCell ref="B18:C18"/>
    <mergeCell ref="C6:D6"/>
    <mergeCell ref="B15:C15"/>
    <mergeCell ref="B16:C16"/>
    <mergeCell ref="B17:C17"/>
  </mergeCells>
  <phoneticPr fontId="28" type="noConversion"/>
  <printOptions horizontalCentered="1"/>
  <pageMargins left="0.25" right="0.25" top="0.75" bottom="0.75" header="0.3" footer="0.3"/>
  <pageSetup scale="58" fitToHeight="0" orientation="portrait"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4E6D6-AD7F-4BC1-A036-6CAE1839EA90}">
  <sheetPr codeName="Sheet7">
    <pageSetUpPr fitToPage="1"/>
  </sheetPr>
  <dimension ref="A1:F58"/>
  <sheetViews>
    <sheetView showGridLines="0" view="pageBreakPreview" zoomScale="80" zoomScaleNormal="100" zoomScaleSheetLayoutView="80" workbookViewId="0">
      <selection activeCell="J19" sqref="J19"/>
    </sheetView>
  </sheetViews>
  <sheetFormatPr defaultRowHeight="15" x14ac:dyDescent="0.25"/>
  <cols>
    <col min="1" max="1" width="3.5703125" customWidth="1"/>
    <col min="2" max="2" width="40.28515625" customWidth="1"/>
    <col min="3" max="3" width="105" customWidth="1"/>
    <col min="4" max="4" width="28" customWidth="1"/>
    <col min="5" max="5" width="3.5703125" customWidth="1"/>
  </cols>
  <sheetData>
    <row r="1" spans="1:6" ht="20.100000000000001" customHeight="1" x14ac:dyDescent="0.25">
      <c r="A1" s="373" t="str">
        <f>SALARIES!A1</f>
        <v>COUNTY OF LOS ANGELES - DEPARTMENT OF PUBLIC HEALTH</v>
      </c>
      <c r="B1" s="373"/>
      <c r="C1" s="373"/>
      <c r="D1" s="373"/>
      <c r="E1" s="373"/>
      <c r="F1" s="220"/>
    </row>
    <row r="2" spans="1:6" ht="20.100000000000001" customHeight="1" x14ac:dyDescent="0.25">
      <c r="A2" s="373" t="str">
        <f>SALARIES!A2</f>
        <v>SUBSTANCE ABUSE PREVENTION AND CONTROL</v>
      </c>
      <c r="B2" s="373"/>
      <c r="C2" s="373"/>
      <c r="D2" s="373"/>
      <c r="E2" s="373"/>
      <c r="F2" s="220"/>
    </row>
    <row r="3" spans="1:6" ht="20.100000000000001" customHeight="1" x14ac:dyDescent="0.25">
      <c r="A3" s="373" t="str">
        <f>SALARIES!A3</f>
        <v>BUDGET NARRATIVE AND JUSTIFICATION  FOR CONTRACTED SERVICES</v>
      </c>
      <c r="B3" s="373"/>
      <c r="C3" s="373"/>
      <c r="D3" s="373"/>
      <c r="E3" s="373"/>
      <c r="F3" s="220"/>
    </row>
    <row r="4" spans="1:6" ht="20.100000000000001" customHeight="1" x14ac:dyDescent="0.25">
      <c r="A4" s="359" t="str">
        <f>SALARIES!A4</f>
        <v>YYYY - YYYY</v>
      </c>
      <c r="B4" s="359"/>
      <c r="C4" s="359"/>
      <c r="D4" s="359"/>
      <c r="E4" s="359"/>
      <c r="F4" s="167"/>
    </row>
    <row r="5" spans="1:6" ht="20.100000000000001" customHeight="1" x14ac:dyDescent="0.25">
      <c r="A5" s="42"/>
      <c r="B5" s="118"/>
      <c r="C5" s="118"/>
      <c r="D5" s="118"/>
      <c r="E5" s="42"/>
    </row>
    <row r="6" spans="1:6" ht="20.100000000000001" customHeight="1" x14ac:dyDescent="0.25">
      <c r="A6" s="42"/>
      <c r="B6" s="197" t="s">
        <v>7</v>
      </c>
      <c r="C6" s="195" t="str">
        <f>SUMMARY!E10</f>
        <v>(AGENCY LEGAL NAME)</v>
      </c>
      <c r="D6" s="120"/>
      <c r="E6" s="42"/>
    </row>
    <row r="7" spans="1:6" ht="20.100000000000001" customHeight="1" x14ac:dyDescent="0.25">
      <c r="A7" s="42"/>
      <c r="B7" s="42"/>
      <c r="C7" s="42"/>
      <c r="D7" s="42"/>
      <c r="E7" s="42"/>
    </row>
    <row r="8" spans="1:6" ht="20.100000000000001" customHeight="1" x14ac:dyDescent="0.25">
      <c r="A8" s="42"/>
      <c r="B8" s="196" t="s">
        <v>62</v>
      </c>
      <c r="C8" s="42"/>
      <c r="D8" s="42"/>
      <c r="E8" s="42"/>
    </row>
    <row r="9" spans="1:6" ht="20.100000000000001" customHeight="1" x14ac:dyDescent="0.25">
      <c r="A9" s="42"/>
      <c r="B9" s="42"/>
      <c r="C9" s="42"/>
      <c r="D9" s="42"/>
      <c r="E9" s="42"/>
    </row>
    <row r="10" spans="1:6" ht="20.100000000000001" customHeight="1" x14ac:dyDescent="0.25">
      <c r="A10" s="42"/>
      <c r="B10" s="392" t="s">
        <v>74</v>
      </c>
      <c r="C10" s="392"/>
      <c r="D10" s="139"/>
      <c r="E10" s="42"/>
    </row>
    <row r="11" spans="1:6" ht="19.5" customHeight="1" x14ac:dyDescent="0.25">
      <c r="A11" s="42"/>
      <c r="B11" s="391" t="s">
        <v>116</v>
      </c>
      <c r="C11" s="391"/>
      <c r="E11" s="24"/>
    </row>
    <row r="12" spans="1:6" ht="19.5" customHeight="1" x14ac:dyDescent="0.25">
      <c r="A12" s="42"/>
      <c r="B12" s="221" t="s">
        <v>118</v>
      </c>
      <c r="C12" s="189"/>
      <c r="E12" s="24"/>
    </row>
    <row r="13" spans="1:6" ht="20.25" customHeight="1" x14ac:dyDescent="0.25">
      <c r="A13" s="42"/>
      <c r="B13" s="188"/>
      <c r="C13" s="135" t="s">
        <v>54</v>
      </c>
      <c r="D13" s="199">
        <f>SUM(D16:D40)</f>
        <v>0</v>
      </c>
      <c r="E13" s="24"/>
    </row>
    <row r="14" spans="1:6" ht="20.100000000000001" customHeight="1" x14ac:dyDescent="0.25">
      <c r="A14" s="42"/>
      <c r="B14" s="393"/>
      <c r="C14" s="393"/>
      <c r="D14" s="135"/>
      <c r="E14" s="24"/>
    </row>
    <row r="15" spans="1:6" ht="20.100000000000001" customHeight="1" x14ac:dyDescent="0.25">
      <c r="A15" s="42"/>
      <c r="B15" s="201" t="s">
        <v>73</v>
      </c>
      <c r="C15" s="202" t="s">
        <v>61</v>
      </c>
      <c r="D15" s="203" t="s">
        <v>75</v>
      </c>
      <c r="E15" s="24"/>
    </row>
    <row r="16" spans="1:6" x14ac:dyDescent="0.25">
      <c r="A16" s="42"/>
      <c r="B16" s="226"/>
      <c r="C16" s="223"/>
      <c r="D16" s="275"/>
      <c r="E16" s="24"/>
    </row>
    <row r="17" spans="1:5" x14ac:dyDescent="0.25">
      <c r="A17" s="42"/>
      <c r="B17" s="226"/>
      <c r="C17" s="222"/>
      <c r="D17" s="275"/>
      <c r="E17" s="24"/>
    </row>
    <row r="18" spans="1:5" x14ac:dyDescent="0.25">
      <c r="A18" s="42"/>
      <c r="B18" s="226"/>
      <c r="C18" s="223"/>
      <c r="D18" s="275"/>
      <c r="E18" s="24"/>
    </row>
    <row r="19" spans="1:5" x14ac:dyDescent="0.25">
      <c r="A19" s="42"/>
      <c r="B19" s="226"/>
      <c r="C19" s="223"/>
      <c r="D19" s="275"/>
      <c r="E19" s="24"/>
    </row>
    <row r="20" spans="1:5" x14ac:dyDescent="0.25">
      <c r="A20" s="42"/>
      <c r="B20" s="226"/>
      <c r="C20" s="223"/>
      <c r="D20" s="275"/>
      <c r="E20" s="24"/>
    </row>
    <row r="21" spans="1:5" x14ac:dyDescent="0.25">
      <c r="A21" s="42"/>
      <c r="B21" s="226"/>
      <c r="C21" s="223"/>
      <c r="D21" s="275"/>
      <c r="E21" s="24"/>
    </row>
    <row r="22" spans="1:5" x14ac:dyDescent="0.25">
      <c r="A22" s="42"/>
      <c r="B22" s="226"/>
      <c r="C22" s="223"/>
      <c r="D22" s="275"/>
      <c r="E22" s="24"/>
    </row>
    <row r="23" spans="1:5" x14ac:dyDescent="0.25">
      <c r="A23" s="42"/>
      <c r="B23" s="226"/>
      <c r="C23" s="223"/>
      <c r="D23" s="275"/>
      <c r="E23" s="24"/>
    </row>
    <row r="24" spans="1:5" x14ac:dyDescent="0.25">
      <c r="A24" s="42"/>
      <c r="B24" s="226"/>
      <c r="C24" s="223"/>
      <c r="D24" s="275"/>
      <c r="E24" s="24"/>
    </row>
    <row r="25" spans="1:5" x14ac:dyDescent="0.25">
      <c r="A25" s="42"/>
      <c r="B25" s="226"/>
      <c r="C25" s="223"/>
      <c r="D25" s="275"/>
      <c r="E25" s="24"/>
    </row>
    <row r="26" spans="1:5" x14ac:dyDescent="0.25">
      <c r="A26" s="42"/>
      <c r="B26" s="226"/>
      <c r="C26" s="223"/>
      <c r="D26" s="275"/>
      <c r="E26" s="24"/>
    </row>
    <row r="27" spans="1:5" x14ac:dyDescent="0.25">
      <c r="A27" s="42"/>
      <c r="B27" s="226"/>
      <c r="C27" s="223"/>
      <c r="D27" s="275"/>
      <c r="E27" s="24"/>
    </row>
    <row r="28" spans="1:5" x14ac:dyDescent="0.25">
      <c r="A28" s="42"/>
      <c r="B28" s="226"/>
      <c r="C28" s="223"/>
      <c r="D28" s="275"/>
      <c r="E28" s="24"/>
    </row>
    <row r="29" spans="1:5" x14ac:dyDescent="0.25">
      <c r="A29" s="42"/>
      <c r="B29" s="226"/>
      <c r="C29" s="223"/>
      <c r="D29" s="275"/>
      <c r="E29" s="24"/>
    </row>
    <row r="30" spans="1:5" x14ac:dyDescent="0.25">
      <c r="A30" s="42"/>
      <c r="B30" s="226"/>
      <c r="C30" s="223"/>
      <c r="D30" s="275"/>
      <c r="E30" s="24"/>
    </row>
    <row r="31" spans="1:5" x14ac:dyDescent="0.25">
      <c r="A31" s="42"/>
      <c r="B31" s="226"/>
      <c r="C31" s="223"/>
      <c r="D31" s="275"/>
      <c r="E31" s="42"/>
    </row>
    <row r="32" spans="1:5" x14ac:dyDescent="0.25">
      <c r="A32" s="42"/>
      <c r="B32" s="226"/>
      <c r="C32" s="223"/>
      <c r="D32" s="275"/>
      <c r="E32" s="42"/>
    </row>
    <row r="33" spans="1:5" x14ac:dyDescent="0.25">
      <c r="A33" s="42"/>
      <c r="B33" s="226"/>
      <c r="C33" s="223"/>
      <c r="D33" s="275"/>
      <c r="E33" s="137"/>
    </row>
    <row r="34" spans="1:5" x14ac:dyDescent="0.25">
      <c r="A34" s="42"/>
      <c r="B34" s="226"/>
      <c r="C34" s="223"/>
      <c r="D34" s="275"/>
      <c r="E34" s="42"/>
    </row>
    <row r="35" spans="1:5" x14ac:dyDescent="0.25">
      <c r="A35" s="42"/>
      <c r="B35" s="226"/>
      <c r="C35" s="223"/>
      <c r="D35" s="275"/>
      <c r="E35" s="42"/>
    </row>
    <row r="36" spans="1:5" x14ac:dyDescent="0.25">
      <c r="A36" s="42"/>
      <c r="B36" s="226"/>
      <c r="C36" s="223"/>
      <c r="D36" s="275"/>
      <c r="E36" s="42"/>
    </row>
    <row r="37" spans="1:5" x14ac:dyDescent="0.25">
      <c r="A37" s="42"/>
      <c r="B37" s="226"/>
      <c r="C37" s="223"/>
      <c r="D37" s="275"/>
      <c r="E37" s="42"/>
    </row>
    <row r="38" spans="1:5" x14ac:dyDescent="0.25">
      <c r="A38" s="42"/>
      <c r="B38" s="226"/>
      <c r="C38" s="223"/>
      <c r="D38" s="275"/>
      <c r="E38" s="42"/>
    </row>
    <row r="39" spans="1:5" x14ac:dyDescent="0.25">
      <c r="A39" s="42"/>
      <c r="B39" s="226"/>
      <c r="C39" s="223"/>
      <c r="D39" s="275"/>
      <c r="E39" s="42"/>
    </row>
    <row r="40" spans="1:5" x14ac:dyDescent="0.25">
      <c r="A40" s="42"/>
      <c r="B40" s="227"/>
      <c r="C40" s="224"/>
      <c r="D40" s="275"/>
      <c r="E40" s="42"/>
    </row>
    <row r="41" spans="1:5" ht="30" customHeight="1" x14ac:dyDescent="0.25">
      <c r="A41" s="42"/>
      <c r="B41" s="100"/>
      <c r="C41" s="100"/>
      <c r="D41" s="100"/>
      <c r="E41" s="42"/>
    </row>
    <row r="42" spans="1:5" ht="19.5" customHeight="1" x14ac:dyDescent="0.25">
      <c r="A42" s="42"/>
      <c r="B42" s="394" t="s">
        <v>117</v>
      </c>
      <c r="C42" s="394"/>
      <c r="D42" s="394"/>
      <c r="E42" s="42"/>
    </row>
    <row r="43" spans="1:5" ht="42.75" customHeight="1" x14ac:dyDescent="0.25">
      <c r="A43" s="42"/>
      <c r="B43" s="386" t="s">
        <v>119</v>
      </c>
      <c r="C43" s="386"/>
      <c r="D43" s="386"/>
      <c r="E43" s="42"/>
    </row>
    <row r="44" spans="1:5" ht="20.25" customHeight="1" x14ac:dyDescent="0.25">
      <c r="A44" s="42"/>
      <c r="C44" s="135" t="s">
        <v>54</v>
      </c>
      <c r="D44" s="199">
        <f>SUM(D47:D56)</f>
        <v>0</v>
      </c>
      <c r="E44" s="42"/>
    </row>
    <row r="45" spans="1:5" ht="15.75" customHeight="1" x14ac:dyDescent="0.25">
      <c r="A45" s="42"/>
      <c r="B45" s="140"/>
      <c r="C45" s="140"/>
      <c r="D45" s="135"/>
      <c r="E45" s="42"/>
    </row>
    <row r="46" spans="1:5" ht="20.100000000000001" customHeight="1" x14ac:dyDescent="0.25">
      <c r="A46" s="42"/>
      <c r="B46" s="201" t="s">
        <v>73</v>
      </c>
      <c r="C46" s="202" t="s">
        <v>61</v>
      </c>
      <c r="D46" s="203" t="s">
        <v>75</v>
      </c>
      <c r="E46" s="42"/>
    </row>
    <row r="47" spans="1:5" x14ac:dyDescent="0.25">
      <c r="A47" s="42"/>
      <c r="B47" s="276"/>
      <c r="C47" s="223"/>
      <c r="D47" s="275"/>
      <c r="E47" s="42"/>
    </row>
    <row r="48" spans="1:5" x14ac:dyDescent="0.25">
      <c r="A48" s="42"/>
      <c r="B48" s="276"/>
      <c r="C48" s="223"/>
      <c r="D48" s="275"/>
      <c r="E48" s="42"/>
    </row>
    <row r="49" spans="1:5" x14ac:dyDescent="0.25">
      <c r="A49" s="42"/>
      <c r="B49" s="276"/>
      <c r="C49" s="223"/>
      <c r="D49" s="275"/>
      <c r="E49" s="42"/>
    </row>
    <row r="50" spans="1:5" x14ac:dyDescent="0.25">
      <c r="A50" s="42"/>
      <c r="B50" s="276"/>
      <c r="C50" s="223"/>
      <c r="D50" s="275"/>
      <c r="E50" s="42"/>
    </row>
    <row r="51" spans="1:5" x14ac:dyDescent="0.25">
      <c r="A51" s="42"/>
      <c r="B51" s="276"/>
      <c r="C51" s="223"/>
      <c r="D51" s="275"/>
      <c r="E51" s="42"/>
    </row>
    <row r="52" spans="1:5" x14ac:dyDescent="0.25">
      <c r="A52" s="42"/>
      <c r="B52" s="276"/>
      <c r="C52" s="223"/>
      <c r="D52" s="275"/>
      <c r="E52" s="42"/>
    </row>
    <row r="53" spans="1:5" x14ac:dyDescent="0.25">
      <c r="A53" s="42"/>
      <c r="B53" s="276"/>
      <c r="C53" s="223"/>
      <c r="D53" s="275"/>
      <c r="E53" s="42"/>
    </row>
    <row r="54" spans="1:5" x14ac:dyDescent="0.25">
      <c r="A54" s="42"/>
      <c r="B54" s="276"/>
      <c r="C54" s="223"/>
      <c r="D54" s="275"/>
      <c r="E54" s="42"/>
    </row>
    <row r="55" spans="1:5" x14ac:dyDescent="0.25">
      <c r="A55" s="42"/>
      <c r="B55" s="276"/>
      <c r="C55" s="223"/>
      <c r="D55" s="275"/>
      <c r="E55" s="42"/>
    </row>
    <row r="56" spans="1:5" x14ac:dyDescent="0.25">
      <c r="A56" s="42"/>
      <c r="B56" s="274"/>
      <c r="C56" s="225"/>
      <c r="D56" s="275"/>
      <c r="E56" s="42"/>
    </row>
    <row r="57" spans="1:5" x14ac:dyDescent="0.25">
      <c r="A57" s="24"/>
      <c r="B57" s="24"/>
      <c r="C57" s="24"/>
      <c r="D57" s="24"/>
      <c r="E57" s="24"/>
    </row>
    <row r="58" spans="1:5" x14ac:dyDescent="0.25">
      <c r="A58" s="24"/>
      <c r="B58" s="51" t="s">
        <v>114</v>
      </c>
      <c r="C58" s="24"/>
      <c r="D58" s="24"/>
      <c r="E58" s="24"/>
    </row>
  </sheetData>
  <sheetProtection algorithmName="SHA-512" hashValue="EVQtP66jcO0iklksSGdHxiNg5HCiMTne7SXHfOpZg7epv6CKntCCn70mPxsMb6RraXxvRCB6Oqg6JzZ0WMtpdQ==" saltValue="57LwUdjDEqaop/8suY5Lng==" spinCount="100000" sheet="1" objects="1" scenarios="1"/>
  <mergeCells count="9">
    <mergeCell ref="B43:D43"/>
    <mergeCell ref="B11:C11"/>
    <mergeCell ref="B10:C10"/>
    <mergeCell ref="B14:C14"/>
    <mergeCell ref="A1:E1"/>
    <mergeCell ref="A2:E2"/>
    <mergeCell ref="A3:E3"/>
    <mergeCell ref="A4:E4"/>
    <mergeCell ref="B42:D42"/>
  </mergeCells>
  <phoneticPr fontId="28" type="noConversion"/>
  <printOptions horizontalCentered="1"/>
  <pageMargins left="0.2" right="0.2" top="0.5" bottom="0.5" header="0.3" footer="0.3"/>
  <pageSetup scale="57" fitToHeight="0" orientation="portrait" r:id="rId1"/>
  <headerFooter>
    <oddFooter>&amp;CPage &amp;P of &amp;N</oddFooter>
  </headerFooter>
  <rowBreaks count="1" manualBreakCount="1">
    <brk id="41" max="4"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FE077-8D1C-42F3-A807-B93E24C9CD8D}">
  <sheetPr codeName="Sheet10"/>
  <dimension ref="A1:R45"/>
  <sheetViews>
    <sheetView showGridLines="0" view="pageBreakPreview" zoomScale="80" zoomScaleNormal="100" zoomScaleSheetLayoutView="80" workbookViewId="0">
      <selection sqref="A1:R1"/>
    </sheetView>
  </sheetViews>
  <sheetFormatPr defaultRowHeight="15" x14ac:dyDescent="0.25"/>
  <cols>
    <col min="1" max="1" width="3.5703125" customWidth="1"/>
    <col min="2" max="6" width="10.42578125" customWidth="1"/>
    <col min="7" max="7" width="7.7109375" customWidth="1"/>
    <col min="8" max="9" width="10.42578125" customWidth="1"/>
    <col min="10" max="10" width="7.42578125" customWidth="1"/>
    <col min="11" max="12" width="11.7109375" customWidth="1"/>
    <col min="13" max="14" width="26" customWidth="1"/>
    <col min="15" max="17" width="8.140625" customWidth="1"/>
    <col min="18" max="18" width="3.5703125" customWidth="1"/>
  </cols>
  <sheetData>
    <row r="1" spans="1:18" ht="20.100000000000001" customHeight="1" x14ac:dyDescent="0.25">
      <c r="A1" s="373" t="str">
        <f>SALARIES!A1</f>
        <v>COUNTY OF LOS ANGELES - DEPARTMENT OF PUBLIC HEALTH</v>
      </c>
      <c r="B1" s="373"/>
      <c r="C1" s="373"/>
      <c r="D1" s="373"/>
      <c r="E1" s="373"/>
      <c r="F1" s="373"/>
      <c r="G1" s="373"/>
      <c r="H1" s="373"/>
      <c r="I1" s="373"/>
      <c r="J1" s="373"/>
      <c r="K1" s="373"/>
      <c r="L1" s="373"/>
      <c r="M1" s="373"/>
      <c r="N1" s="373"/>
      <c r="O1" s="373"/>
      <c r="P1" s="373"/>
      <c r="Q1" s="373"/>
      <c r="R1" s="373"/>
    </row>
    <row r="2" spans="1:18" ht="20.100000000000001" customHeight="1" x14ac:dyDescent="0.25">
      <c r="A2" s="373" t="str">
        <f>SALARIES!A2</f>
        <v>SUBSTANCE ABUSE PREVENTION AND CONTROL</v>
      </c>
      <c r="B2" s="373"/>
      <c r="C2" s="373"/>
      <c r="D2" s="373"/>
      <c r="E2" s="373"/>
      <c r="F2" s="373"/>
      <c r="G2" s="373"/>
      <c r="H2" s="373"/>
      <c r="I2" s="373"/>
      <c r="J2" s="373"/>
      <c r="K2" s="373"/>
      <c r="L2" s="373"/>
      <c r="M2" s="373"/>
      <c r="N2" s="373"/>
      <c r="O2" s="373"/>
      <c r="P2" s="373"/>
      <c r="Q2" s="373"/>
      <c r="R2" s="373"/>
    </row>
    <row r="3" spans="1:18" ht="20.100000000000001" customHeight="1" x14ac:dyDescent="0.25">
      <c r="A3" s="373" t="str">
        <f>SALARIES!A3</f>
        <v>BUDGET NARRATIVE AND JUSTIFICATION  FOR CONTRACTED SERVICES</v>
      </c>
      <c r="B3" s="373"/>
      <c r="C3" s="373"/>
      <c r="D3" s="373"/>
      <c r="E3" s="373"/>
      <c r="F3" s="373"/>
      <c r="G3" s="373"/>
      <c r="H3" s="373"/>
      <c r="I3" s="373"/>
      <c r="J3" s="373"/>
      <c r="K3" s="373"/>
      <c r="L3" s="373"/>
      <c r="M3" s="373"/>
      <c r="N3" s="373"/>
      <c r="O3" s="373"/>
      <c r="P3" s="373"/>
      <c r="Q3" s="373"/>
      <c r="R3" s="373"/>
    </row>
    <row r="4" spans="1:18" ht="20.100000000000001" customHeight="1" x14ac:dyDescent="0.25">
      <c r="A4" s="42"/>
      <c r="B4" s="359" t="str">
        <f>SALARIES!A4</f>
        <v>YYYY - YYYY</v>
      </c>
      <c r="C4" s="359"/>
      <c r="D4" s="359"/>
      <c r="E4" s="359"/>
      <c r="F4" s="359"/>
      <c r="G4" s="359"/>
      <c r="H4" s="359"/>
      <c r="I4" s="359"/>
      <c r="J4" s="359"/>
      <c r="K4" s="359"/>
      <c r="L4" s="359"/>
      <c r="M4" s="359"/>
      <c r="N4" s="359"/>
      <c r="O4" s="359"/>
      <c r="P4" s="359"/>
      <c r="Q4" s="359"/>
      <c r="R4" s="359"/>
    </row>
    <row r="5" spans="1:18" ht="20.100000000000001" customHeight="1" x14ac:dyDescent="0.25">
      <c r="A5" s="42"/>
      <c r="B5" s="118"/>
      <c r="C5" s="118"/>
      <c r="D5" s="118"/>
      <c r="E5" s="118"/>
      <c r="F5" s="118"/>
      <c r="G5" s="118"/>
      <c r="H5" s="118"/>
      <c r="I5" s="118"/>
      <c r="J5" s="118"/>
      <c r="K5" s="118"/>
      <c r="L5" s="118"/>
      <c r="M5" s="118"/>
      <c r="N5" s="118"/>
      <c r="O5" s="118"/>
      <c r="P5" s="118"/>
      <c r="Q5" s="118"/>
      <c r="R5" s="42"/>
    </row>
    <row r="6" spans="1:18" ht="20.100000000000001" customHeight="1" x14ac:dyDescent="0.25">
      <c r="A6" s="42"/>
      <c r="B6" s="206" t="s">
        <v>7</v>
      </c>
      <c r="C6" s="206"/>
      <c r="D6" s="206"/>
      <c r="F6" s="349" t="str">
        <f>SUMMARY!E10</f>
        <v>(AGENCY LEGAL NAME)</v>
      </c>
      <c r="G6" s="349"/>
      <c r="H6" s="349"/>
      <c r="I6" s="349"/>
      <c r="J6" s="349"/>
      <c r="K6" s="349"/>
      <c r="L6" s="349"/>
      <c r="M6" s="349"/>
      <c r="N6" s="349"/>
      <c r="O6" s="349"/>
      <c r="P6" s="118"/>
      <c r="Q6" s="118"/>
      <c r="R6" s="42"/>
    </row>
    <row r="7" spans="1:18" ht="20.100000000000001" customHeight="1" x14ac:dyDescent="0.25">
      <c r="A7" s="42"/>
      <c r="B7" s="42"/>
      <c r="C7" s="42"/>
      <c r="D7" s="42"/>
      <c r="E7" s="42"/>
      <c r="F7" s="42"/>
      <c r="G7" s="42"/>
      <c r="H7" s="42"/>
      <c r="I7" s="42"/>
      <c r="J7" s="42"/>
      <c r="K7" s="42"/>
      <c r="L7" s="42"/>
      <c r="M7" s="42"/>
      <c r="N7" s="42"/>
      <c r="O7" s="42"/>
      <c r="P7" s="42"/>
      <c r="Q7" s="42"/>
      <c r="R7" s="42"/>
    </row>
    <row r="8" spans="1:18" ht="20.100000000000001" customHeight="1" x14ac:dyDescent="0.25">
      <c r="A8" s="42"/>
      <c r="B8" s="375" t="s">
        <v>76</v>
      </c>
      <c r="C8" s="375"/>
      <c r="D8" s="375"/>
      <c r="E8" s="375"/>
      <c r="F8" s="119"/>
      <c r="G8" s="120"/>
      <c r="H8" s="120"/>
      <c r="I8" s="120"/>
      <c r="J8" s="120"/>
      <c r="K8" s="120"/>
      <c r="L8" s="120"/>
      <c r="M8" s="120"/>
      <c r="N8" s="42"/>
      <c r="O8" s="42"/>
      <c r="P8" s="42"/>
      <c r="Q8" s="42"/>
      <c r="R8" s="42"/>
    </row>
    <row r="9" spans="1:18" ht="20.100000000000001" customHeight="1" x14ac:dyDescent="0.25">
      <c r="A9" s="42"/>
      <c r="B9" s="152" t="s">
        <v>111</v>
      </c>
      <c r="C9" s="163"/>
      <c r="D9" s="163"/>
      <c r="E9" s="163"/>
      <c r="F9" s="119"/>
      <c r="G9" s="120"/>
      <c r="H9" s="120"/>
      <c r="I9" s="120"/>
      <c r="J9" s="120"/>
      <c r="K9" s="120"/>
      <c r="L9" s="120"/>
      <c r="M9" s="120"/>
      <c r="N9" s="42"/>
      <c r="O9" s="42"/>
      <c r="P9" s="42"/>
      <c r="Q9" s="42"/>
      <c r="R9" s="42"/>
    </row>
    <row r="10" spans="1:18" ht="20.100000000000001" customHeight="1" x14ac:dyDescent="0.25">
      <c r="A10" s="42"/>
      <c r="B10" s="152"/>
      <c r="C10" s="163"/>
      <c r="D10" s="163"/>
      <c r="E10" s="163"/>
      <c r="F10" s="119"/>
      <c r="G10" s="120"/>
      <c r="H10" s="120"/>
      <c r="I10" s="120"/>
      <c r="J10" s="120"/>
      <c r="K10" s="120"/>
      <c r="L10" s="120"/>
      <c r="M10" s="120"/>
      <c r="N10" s="42"/>
      <c r="O10" s="42"/>
      <c r="P10" s="42"/>
      <c r="Q10" s="42"/>
      <c r="R10" s="42"/>
    </row>
    <row r="11" spans="1:18" ht="20.100000000000001" customHeight="1" thickBot="1" x14ac:dyDescent="0.3">
      <c r="A11" s="42"/>
      <c r="B11" s="24"/>
      <c r="C11" s="141"/>
      <c r="D11" s="141"/>
      <c r="E11" s="141"/>
      <c r="F11" s="119"/>
      <c r="G11" s="120"/>
      <c r="H11" s="120"/>
      <c r="I11" s="120"/>
      <c r="J11" s="120"/>
      <c r="K11" s="120"/>
      <c r="L11" s="120"/>
      <c r="M11" s="120"/>
      <c r="N11" s="42"/>
      <c r="O11" s="42"/>
      <c r="P11" s="42"/>
      <c r="Q11" s="42"/>
      <c r="R11" s="42"/>
    </row>
    <row r="12" spans="1:18" ht="20.100000000000001" customHeight="1" x14ac:dyDescent="0.25">
      <c r="A12" s="42"/>
      <c r="B12" s="39"/>
      <c r="C12" s="40"/>
      <c r="D12" s="40"/>
      <c r="E12" s="40"/>
      <c r="F12" s="40"/>
      <c r="G12" s="40"/>
      <c r="H12" s="40"/>
      <c r="I12" s="40"/>
      <c r="J12" s="40"/>
      <c r="K12" s="40"/>
      <c r="L12" s="40"/>
      <c r="M12" s="40"/>
      <c r="N12" s="40"/>
      <c r="O12" s="40"/>
      <c r="P12" s="40"/>
      <c r="Q12" s="41"/>
      <c r="R12" s="24"/>
    </row>
    <row r="13" spans="1:18" ht="20.100000000000001" customHeight="1" x14ac:dyDescent="0.25">
      <c r="A13" s="42"/>
      <c r="B13" s="238" t="s">
        <v>15</v>
      </c>
      <c r="C13" s="154"/>
      <c r="D13" s="154"/>
      <c r="E13" s="154"/>
      <c r="F13" s="154"/>
      <c r="G13" s="154"/>
      <c r="H13" s="398" t="s">
        <v>16</v>
      </c>
      <c r="I13" s="399"/>
      <c r="J13" s="239"/>
      <c r="K13" s="240" t="s">
        <v>17</v>
      </c>
      <c r="L13" s="241"/>
      <c r="M13" s="154"/>
      <c r="N13" s="242"/>
      <c r="O13" s="400" t="s">
        <v>16</v>
      </c>
      <c r="P13" s="400"/>
      <c r="Q13" s="401"/>
      <c r="R13" s="24"/>
    </row>
    <row r="14" spans="1:18" ht="20.100000000000001" customHeight="1" x14ac:dyDescent="0.25">
      <c r="A14" s="42"/>
      <c r="B14" s="243" t="str">
        <f>SALARIES!B10</f>
        <v>1. Salaries/Wages &amp; Employee Benefit (part 1 of MTDC)</v>
      </c>
      <c r="C14" s="154"/>
      <c r="D14" s="154"/>
      <c r="E14" s="154"/>
      <c r="F14" s="154"/>
      <c r="G14" s="154"/>
      <c r="H14" s="404">
        <f>SALARIES!R316+'EMPLOYEE BENEFITS'!J26</f>
        <v>0</v>
      </c>
      <c r="I14" s="404"/>
      <c r="J14" s="244"/>
      <c r="K14" s="198" t="s">
        <v>123</v>
      </c>
      <c r="L14" s="245"/>
      <c r="M14" s="245"/>
      <c r="N14" s="246"/>
      <c r="O14" s="247"/>
      <c r="P14" s="247"/>
      <c r="Q14" s="248"/>
      <c r="R14" s="24"/>
    </row>
    <row r="15" spans="1:18" ht="20.100000000000001" customHeight="1" x14ac:dyDescent="0.25">
      <c r="A15" s="42"/>
      <c r="B15" s="243" t="str">
        <f>'OTHER EXPENSES'!B10</f>
        <v>2. Facility/Facilities</v>
      </c>
      <c r="C15" s="154"/>
      <c r="D15" s="154"/>
      <c r="E15" s="154"/>
      <c r="F15" s="154"/>
      <c r="G15" s="154"/>
      <c r="H15" s="404">
        <f>'OTHER EXPENSES'!E12</f>
        <v>0</v>
      </c>
      <c r="I15" s="404"/>
      <c r="J15" s="244"/>
      <c r="K15" s="249" t="s">
        <v>19</v>
      </c>
      <c r="L15" s="250"/>
      <c r="M15" s="250"/>
      <c r="N15" s="246"/>
      <c r="O15" s="410">
        <v>0</v>
      </c>
      <c r="P15" s="410"/>
      <c r="Q15" s="411"/>
      <c r="R15" s="24"/>
    </row>
    <row r="16" spans="1:18" ht="20.100000000000001" customHeight="1" x14ac:dyDescent="0.25">
      <c r="A16" s="42"/>
      <c r="B16" s="243" t="str">
        <f>'OTHER EXPENSES'!B32</f>
        <v>3. Equipment and/or Other Assets</v>
      </c>
      <c r="C16" s="154"/>
      <c r="D16" s="154"/>
      <c r="E16" s="154"/>
      <c r="F16" s="154"/>
      <c r="G16" s="154"/>
      <c r="H16" s="404">
        <f>'OTHER EXPENSES'!E34</f>
        <v>0</v>
      </c>
      <c r="I16" s="404"/>
      <c r="J16" s="244"/>
      <c r="K16" s="249" t="s">
        <v>20</v>
      </c>
      <c r="L16" s="250"/>
      <c r="M16" s="250"/>
      <c r="N16" s="246"/>
      <c r="O16" s="412">
        <f>H14+H15+H16+H18</f>
        <v>0</v>
      </c>
      <c r="P16" s="412"/>
      <c r="Q16" s="413"/>
      <c r="R16" s="24"/>
    </row>
    <row r="17" spans="1:18" ht="20.100000000000001" customHeight="1" thickBot="1" x14ac:dyDescent="0.3">
      <c r="A17" s="42"/>
      <c r="B17" s="243" t="str">
        <f>'SERVICES &amp; SUPPLIES'!B10</f>
        <v xml:space="preserve">4. Services and Supplies </v>
      </c>
      <c r="C17" s="154"/>
      <c r="D17" s="154"/>
      <c r="E17" s="154"/>
      <c r="F17" s="154"/>
      <c r="G17" s="154"/>
      <c r="H17" s="414"/>
      <c r="I17" s="414"/>
      <c r="J17" s="244"/>
      <c r="K17" s="249" t="s">
        <v>21</v>
      </c>
      <c r="L17" s="250"/>
      <c r="M17" s="250"/>
      <c r="N17" s="246"/>
      <c r="O17" s="395">
        <f>O15*O16</f>
        <v>0</v>
      </c>
      <c r="P17" s="395"/>
      <c r="Q17" s="396"/>
      <c r="R17" s="53" t="s">
        <v>22</v>
      </c>
    </row>
    <row r="18" spans="1:18" ht="20.100000000000001" customHeight="1" thickTop="1" x14ac:dyDescent="0.25">
      <c r="A18" s="42"/>
      <c r="B18" s="407" t="str">
        <f>'SERVICES &amp; SUPPLIES'!B11</f>
        <v xml:space="preserve">     4.1 Services &amp; Supplies (part 2 of MTDC)</v>
      </c>
      <c r="C18" s="408"/>
      <c r="D18" s="408"/>
      <c r="E18" s="408"/>
      <c r="F18" s="408"/>
      <c r="G18" s="408"/>
      <c r="H18" s="415">
        <f>'SERVICES &amp; SUPPLIES'!D13</f>
        <v>0</v>
      </c>
      <c r="I18" s="415"/>
      <c r="J18" s="251"/>
      <c r="K18" s="252" t="s">
        <v>101</v>
      </c>
      <c r="L18" s="245"/>
      <c r="M18" s="245"/>
      <c r="N18" s="246"/>
      <c r="O18" s="247"/>
      <c r="P18" s="247"/>
      <c r="Q18" s="248"/>
      <c r="R18" s="24"/>
    </row>
    <row r="19" spans="1:18" ht="20.100000000000001" customHeight="1" x14ac:dyDescent="0.25">
      <c r="A19" s="42"/>
      <c r="B19" s="407" t="str">
        <f>'SERVICES &amp; SUPPLIES'!B42</f>
        <v xml:space="preserve">     4.2 Services &amp; Supplies Indirect Cost Exclusions</v>
      </c>
      <c r="C19" s="408"/>
      <c r="D19" s="408"/>
      <c r="E19" s="408"/>
      <c r="F19" s="408"/>
      <c r="G19" s="408"/>
      <c r="H19" s="409">
        <f>'SERVICES &amp; SUPPLIES'!D44</f>
        <v>0</v>
      </c>
      <c r="I19" s="409"/>
      <c r="J19" s="251"/>
      <c r="K19" s="249" t="s">
        <v>23</v>
      </c>
      <c r="L19" s="245"/>
      <c r="M19" s="245"/>
      <c r="N19" s="245"/>
      <c r="O19" s="402">
        <v>0.15</v>
      </c>
      <c r="P19" s="402"/>
      <c r="Q19" s="403"/>
      <c r="R19" s="24"/>
    </row>
    <row r="20" spans="1:18" ht="20.100000000000001" customHeight="1" thickBot="1" x14ac:dyDescent="0.3">
      <c r="A20" s="42"/>
      <c r="B20" s="397" t="s">
        <v>25</v>
      </c>
      <c r="C20" s="378"/>
      <c r="D20" s="378"/>
      <c r="E20" s="378"/>
      <c r="F20" s="378"/>
      <c r="G20" s="154"/>
      <c r="H20" s="395">
        <f>SUM(H14+H15+H16+H18+H19)</f>
        <v>0</v>
      </c>
      <c r="I20" s="395"/>
      <c r="J20" s="253" t="s">
        <v>26</v>
      </c>
      <c r="K20" s="249" t="s">
        <v>24</v>
      </c>
      <c r="L20" s="249"/>
      <c r="M20" s="249"/>
      <c r="N20" s="249"/>
      <c r="O20" s="405">
        <f>H14+H18</f>
        <v>0</v>
      </c>
      <c r="P20" s="405"/>
      <c r="Q20" s="406"/>
      <c r="R20" s="24"/>
    </row>
    <row r="21" spans="1:18" ht="20.100000000000001" customHeight="1" thickTop="1" thickBot="1" x14ac:dyDescent="0.3">
      <c r="A21" s="42"/>
      <c r="B21" s="243"/>
      <c r="C21" s="254"/>
      <c r="D21" s="254"/>
      <c r="E21" s="254"/>
      <c r="F21" s="254"/>
      <c r="G21" s="254"/>
      <c r="H21" s="254"/>
      <c r="I21" s="254"/>
      <c r="J21" s="254"/>
      <c r="K21" s="249" t="s">
        <v>27</v>
      </c>
      <c r="L21" s="249"/>
      <c r="M21" s="249"/>
      <c r="N21" s="249"/>
      <c r="O21" s="395">
        <f>O19*O20</f>
        <v>0</v>
      </c>
      <c r="P21" s="395"/>
      <c r="Q21" s="396"/>
      <c r="R21" s="53" t="s">
        <v>28</v>
      </c>
    </row>
    <row r="22" spans="1:18" ht="20.100000000000001" customHeight="1" thickTop="1" x14ac:dyDescent="0.25">
      <c r="A22" s="42"/>
      <c r="B22" s="243"/>
      <c r="C22" s="154"/>
      <c r="D22" s="154"/>
      <c r="E22" s="154"/>
      <c r="F22" s="255"/>
      <c r="G22" s="255"/>
      <c r="H22" s="255"/>
      <c r="I22" s="255"/>
      <c r="J22" s="255"/>
      <c r="K22" s="254"/>
      <c r="L22" s="254"/>
      <c r="M22" s="254"/>
      <c r="N22" s="254"/>
      <c r="O22" s="254"/>
      <c r="P22" s="254"/>
      <c r="Q22" s="256"/>
    </row>
    <row r="23" spans="1:18" ht="20.100000000000001" customHeight="1" x14ac:dyDescent="0.25">
      <c r="A23" s="42"/>
      <c r="B23" s="243"/>
      <c r="C23" s="154"/>
      <c r="D23" s="154"/>
      <c r="E23" s="154"/>
      <c r="F23" s="255"/>
      <c r="G23" s="255"/>
      <c r="H23" s="255"/>
      <c r="I23" s="255"/>
      <c r="J23" s="255"/>
      <c r="K23" s="249"/>
      <c r="L23" s="250"/>
      <c r="M23" s="250"/>
      <c r="N23" s="246"/>
      <c r="O23" s="257"/>
      <c r="P23" s="257"/>
      <c r="Q23" s="256"/>
      <c r="R23" s="53"/>
    </row>
    <row r="24" spans="1:18" ht="20.100000000000001" customHeight="1" thickBot="1" x14ac:dyDescent="0.3">
      <c r="A24" s="42"/>
      <c r="B24" s="243"/>
      <c r="C24" s="154"/>
      <c r="D24" s="154"/>
      <c r="E24" s="254"/>
      <c r="F24" s="254"/>
      <c r="G24" s="258" t="s">
        <v>100</v>
      </c>
      <c r="H24" s="258"/>
      <c r="I24" s="258"/>
      <c r="J24" s="247"/>
      <c r="K24" s="395">
        <f>(MAX(O17,O21))</f>
        <v>0</v>
      </c>
      <c r="L24" s="395"/>
      <c r="M24" s="154"/>
      <c r="N24" s="154"/>
      <c r="O24" s="247"/>
      <c r="P24" s="247"/>
      <c r="Q24" s="248"/>
      <c r="R24" s="24"/>
    </row>
    <row r="25" spans="1:18" ht="20.100000000000001" customHeight="1" thickTop="1" thickBot="1" x14ac:dyDescent="0.3">
      <c r="A25" s="42"/>
      <c r="B25" s="259"/>
      <c r="C25" s="260"/>
      <c r="D25" s="260"/>
      <c r="E25" s="260"/>
      <c r="F25" s="260"/>
      <c r="G25" s="260"/>
      <c r="H25" s="260"/>
      <c r="I25" s="260"/>
      <c r="J25" s="260"/>
      <c r="K25" s="260"/>
      <c r="L25" s="260"/>
      <c r="M25" s="260"/>
      <c r="N25" s="260"/>
      <c r="O25" s="260"/>
      <c r="P25" s="260"/>
      <c r="Q25" s="261"/>
      <c r="R25" s="24"/>
    </row>
    <row r="26" spans="1:18" ht="20.100000000000001" customHeight="1" x14ac:dyDescent="0.25">
      <c r="A26" s="42"/>
      <c r="B26" s="142"/>
      <c r="C26" s="141"/>
      <c r="D26" s="141"/>
      <c r="E26" s="141"/>
      <c r="F26" s="119"/>
      <c r="G26" s="120"/>
      <c r="H26" s="120"/>
      <c r="I26" s="120"/>
      <c r="J26" s="120"/>
      <c r="K26" s="120"/>
      <c r="L26" s="120"/>
      <c r="M26" s="120"/>
      <c r="N26" s="42"/>
      <c r="O26" s="42"/>
      <c r="P26" s="42"/>
      <c r="Q26" s="42"/>
      <c r="R26" s="42"/>
    </row>
    <row r="27" spans="1:18" ht="20.100000000000001" customHeight="1" x14ac:dyDescent="0.25">
      <c r="A27" s="42"/>
      <c r="B27" s="99" t="s">
        <v>64</v>
      </c>
      <c r="C27" s="42" t="s">
        <v>65</v>
      </c>
      <c r="D27" s="138"/>
      <c r="E27" s="138"/>
      <c r="F27" s="138"/>
      <c r="G27" s="138"/>
      <c r="H27" s="123"/>
      <c r="I27" s="123"/>
      <c r="J27" s="124"/>
      <c r="K27" s="124"/>
      <c r="L27" s="124"/>
      <c r="M27" s="124"/>
      <c r="N27" s="124"/>
      <c r="O27" s="124"/>
      <c r="P27" s="123"/>
      <c r="Q27" s="123"/>
      <c r="R27" s="42"/>
    </row>
    <row r="28" spans="1:18" ht="20.100000000000001" customHeight="1" x14ac:dyDescent="0.25">
      <c r="A28" s="3"/>
      <c r="B28" s="12"/>
      <c r="C28" s="12"/>
      <c r="D28" s="12"/>
      <c r="E28" s="12"/>
      <c r="F28" s="12"/>
      <c r="G28" s="12"/>
      <c r="H28" s="13"/>
      <c r="I28" s="13"/>
      <c r="J28" s="14"/>
      <c r="K28" s="14"/>
      <c r="L28" s="14"/>
      <c r="M28" s="14"/>
      <c r="N28" s="7"/>
      <c r="O28" s="7"/>
      <c r="P28" s="8"/>
      <c r="Q28" s="8"/>
      <c r="R28" s="3"/>
    </row>
    <row r="29" spans="1:18" ht="20.100000000000001" customHeight="1" x14ac:dyDescent="0.25">
      <c r="A29" s="3"/>
      <c r="B29" s="12"/>
      <c r="C29" s="12"/>
      <c r="D29" s="12"/>
      <c r="E29" s="12"/>
      <c r="F29" s="12"/>
      <c r="G29" s="12"/>
      <c r="H29" s="13"/>
      <c r="I29" s="13"/>
      <c r="J29" s="14"/>
      <c r="K29" s="14"/>
      <c r="L29" s="14"/>
      <c r="M29" s="14"/>
      <c r="N29" s="7"/>
      <c r="O29" s="7"/>
      <c r="P29" s="8"/>
      <c r="Q29" s="8"/>
      <c r="R29" s="3"/>
    </row>
    <row r="30" spans="1:18" ht="20.100000000000001" customHeight="1" x14ac:dyDescent="0.25">
      <c r="A30" s="3"/>
      <c r="B30" s="12"/>
      <c r="C30" s="12"/>
      <c r="D30" s="12"/>
      <c r="E30" s="12"/>
      <c r="F30" s="12"/>
      <c r="G30" s="12"/>
      <c r="H30" s="13"/>
      <c r="I30" s="13"/>
      <c r="J30" s="14"/>
      <c r="K30" s="14"/>
      <c r="L30" s="14"/>
      <c r="M30" s="14"/>
      <c r="N30" s="7"/>
      <c r="O30" s="7"/>
      <c r="P30" s="8"/>
      <c r="Q30" s="8"/>
      <c r="R30" s="3"/>
    </row>
    <row r="31" spans="1:18" ht="20.100000000000001" customHeight="1" x14ac:dyDescent="0.25">
      <c r="A31" s="3"/>
      <c r="B31" s="12"/>
      <c r="C31" s="12"/>
      <c r="D31" s="12"/>
      <c r="E31" s="12"/>
      <c r="F31" s="12"/>
      <c r="G31" s="12"/>
      <c r="H31" s="13"/>
      <c r="I31" s="13"/>
      <c r="J31" s="14"/>
      <c r="K31" s="14"/>
      <c r="L31" s="14"/>
      <c r="M31" s="14"/>
      <c r="N31" s="7"/>
      <c r="O31" s="7"/>
      <c r="P31" s="8"/>
      <c r="Q31" s="8"/>
      <c r="R31" s="3"/>
    </row>
    <row r="32" spans="1:18" ht="20.100000000000001" customHeight="1" x14ac:dyDescent="0.25">
      <c r="A32" s="3"/>
      <c r="B32" s="12"/>
      <c r="C32" s="12"/>
      <c r="D32" s="12"/>
      <c r="E32" s="12"/>
      <c r="F32" s="12"/>
      <c r="G32" s="12"/>
      <c r="H32" s="13"/>
      <c r="I32" s="13"/>
      <c r="J32" s="14"/>
      <c r="K32" s="14"/>
      <c r="L32" s="14"/>
      <c r="M32" s="14"/>
      <c r="N32" s="7"/>
      <c r="O32" s="7"/>
      <c r="P32" s="8"/>
      <c r="Q32" s="8"/>
      <c r="R32" s="3"/>
    </row>
    <row r="33" spans="1:18" ht="20.100000000000001" customHeight="1" x14ac:dyDescent="0.25">
      <c r="A33" s="3"/>
      <c r="B33" s="12"/>
      <c r="C33" s="12"/>
      <c r="D33" s="12"/>
      <c r="E33" s="12"/>
      <c r="F33" s="12"/>
      <c r="G33" s="12"/>
      <c r="H33" s="13"/>
      <c r="I33" s="13"/>
      <c r="J33" s="14"/>
      <c r="K33" s="14"/>
      <c r="L33" s="14"/>
      <c r="M33" s="14"/>
      <c r="N33" s="7"/>
      <c r="O33" s="7"/>
      <c r="P33" s="8"/>
      <c r="Q33" s="8"/>
      <c r="R33" s="3"/>
    </row>
    <row r="34" spans="1:18" ht="20.100000000000001" customHeight="1" x14ac:dyDescent="0.25">
      <c r="A34" s="3"/>
      <c r="B34" s="12"/>
      <c r="C34" s="12"/>
      <c r="D34" s="12"/>
      <c r="E34" s="12"/>
      <c r="F34" s="12"/>
      <c r="G34" s="12"/>
      <c r="H34" s="13"/>
      <c r="I34" s="13"/>
      <c r="J34" s="14"/>
      <c r="K34" s="14"/>
      <c r="L34" s="14"/>
      <c r="M34" s="14"/>
      <c r="N34" s="7"/>
      <c r="O34" s="7"/>
      <c r="P34" s="8"/>
      <c r="Q34" s="8"/>
      <c r="R34" s="3"/>
    </row>
    <row r="35" spans="1:18" ht="20.100000000000001" customHeight="1" x14ac:dyDescent="0.25">
      <c r="A35" s="3"/>
      <c r="B35" s="12"/>
      <c r="C35" s="12"/>
      <c r="D35" s="12"/>
      <c r="E35" s="12"/>
      <c r="F35" s="12"/>
      <c r="G35" s="12"/>
      <c r="H35" s="13"/>
      <c r="I35" s="13"/>
      <c r="J35" s="14"/>
      <c r="K35" s="14"/>
      <c r="L35" s="14"/>
      <c r="M35" s="14"/>
      <c r="N35" s="7"/>
      <c r="O35" s="7"/>
      <c r="P35" s="8"/>
      <c r="Q35" s="8"/>
      <c r="R35" s="3"/>
    </row>
    <row r="36" spans="1:18" ht="20.100000000000001" customHeight="1" x14ac:dyDescent="0.25">
      <c r="A36" s="3"/>
      <c r="B36" s="12"/>
      <c r="C36" s="12"/>
      <c r="D36" s="12"/>
      <c r="E36" s="12"/>
      <c r="F36" s="12"/>
      <c r="G36" s="12"/>
      <c r="H36" s="13"/>
      <c r="I36" s="13"/>
      <c r="J36" s="14"/>
      <c r="K36" s="14"/>
      <c r="L36" s="14"/>
      <c r="M36" s="14"/>
      <c r="N36" s="7"/>
      <c r="O36" s="7"/>
      <c r="P36" s="8"/>
      <c r="Q36" s="8"/>
      <c r="R36" s="3"/>
    </row>
    <row r="37" spans="1:18" ht="20.100000000000001" customHeight="1" x14ac:dyDescent="0.25">
      <c r="A37" s="3"/>
      <c r="B37" s="12"/>
      <c r="C37" s="12"/>
      <c r="D37" s="12"/>
      <c r="E37" s="12"/>
      <c r="F37" s="12"/>
      <c r="G37" s="12"/>
      <c r="H37" s="13"/>
      <c r="I37" s="13"/>
      <c r="J37" s="14"/>
      <c r="K37" s="14"/>
      <c r="L37" s="14"/>
      <c r="M37" s="14"/>
      <c r="N37" s="7"/>
      <c r="O37" s="7"/>
      <c r="P37" s="8"/>
      <c r="Q37" s="8"/>
      <c r="R37" s="3"/>
    </row>
    <row r="38" spans="1:18" ht="20.100000000000001" customHeight="1" x14ac:dyDescent="0.25">
      <c r="A38" s="3"/>
      <c r="B38" s="12"/>
      <c r="C38" s="12"/>
      <c r="D38" s="12"/>
      <c r="E38" s="12"/>
      <c r="F38" s="12"/>
      <c r="G38" s="12"/>
      <c r="H38" s="13"/>
      <c r="I38" s="13"/>
      <c r="J38" s="14"/>
      <c r="K38" s="14"/>
      <c r="L38" s="14"/>
      <c r="M38" s="14"/>
      <c r="N38" s="7"/>
      <c r="O38" s="7"/>
      <c r="P38" s="8"/>
      <c r="Q38" s="8"/>
      <c r="R38" s="3"/>
    </row>
    <row r="39" spans="1:18" ht="20.100000000000001" customHeight="1" x14ac:dyDescent="0.25">
      <c r="A39" s="3"/>
      <c r="B39" s="12"/>
      <c r="C39" s="12"/>
      <c r="D39" s="12"/>
      <c r="E39" s="12"/>
      <c r="F39" s="12"/>
      <c r="G39" s="12"/>
      <c r="H39" s="13"/>
      <c r="I39" s="13"/>
      <c r="J39" s="14"/>
      <c r="K39" s="14"/>
      <c r="L39" s="14"/>
      <c r="M39" s="14"/>
      <c r="N39" s="7"/>
      <c r="O39" s="7"/>
      <c r="P39" s="8"/>
      <c r="Q39" s="8"/>
      <c r="R39" s="3"/>
    </row>
    <row r="40" spans="1:18" ht="20.100000000000001" customHeight="1" x14ac:dyDescent="0.25">
      <c r="A40" s="3"/>
      <c r="B40" s="12"/>
      <c r="C40" s="12"/>
      <c r="D40" s="12"/>
      <c r="E40" s="12"/>
      <c r="F40" s="12"/>
      <c r="G40" s="12"/>
      <c r="H40" s="13"/>
      <c r="I40" s="13"/>
      <c r="J40" s="14"/>
      <c r="K40" s="14"/>
      <c r="L40" s="14"/>
      <c r="M40" s="14"/>
      <c r="N40" s="7"/>
      <c r="O40" s="7"/>
      <c r="P40" s="8"/>
      <c r="Q40" s="8"/>
      <c r="R40" s="3"/>
    </row>
    <row r="41" spans="1:18" ht="20.100000000000001" customHeight="1" x14ac:dyDescent="0.25">
      <c r="A41" s="3"/>
      <c r="B41" s="12"/>
      <c r="C41" s="12"/>
      <c r="D41" s="12"/>
      <c r="E41" s="12"/>
      <c r="F41" s="12"/>
      <c r="G41" s="12"/>
      <c r="H41" s="13"/>
      <c r="I41" s="13"/>
      <c r="J41" s="14"/>
      <c r="K41" s="14"/>
      <c r="L41" s="14"/>
      <c r="M41" s="14"/>
      <c r="N41" s="7"/>
      <c r="O41" s="7"/>
      <c r="P41" s="8"/>
      <c r="Q41" s="8"/>
      <c r="R41" s="3"/>
    </row>
    <row r="42" spans="1:18" ht="20.100000000000001" customHeight="1" x14ac:dyDescent="0.25">
      <c r="A42" s="3"/>
      <c r="B42" s="12"/>
      <c r="C42" s="12"/>
      <c r="D42" s="12"/>
      <c r="E42" s="12"/>
      <c r="F42" s="12"/>
      <c r="G42" s="12"/>
      <c r="H42" s="13"/>
      <c r="I42" s="13"/>
      <c r="J42" s="14"/>
      <c r="K42" s="14"/>
      <c r="L42" s="14"/>
      <c r="M42" s="14"/>
      <c r="N42" s="7"/>
      <c r="O42" s="7"/>
      <c r="P42" s="8"/>
      <c r="Q42" s="8"/>
      <c r="R42" s="3"/>
    </row>
    <row r="43" spans="1:18" ht="20.100000000000001" customHeight="1" x14ac:dyDescent="0.25">
      <c r="A43" s="3"/>
      <c r="B43" s="12"/>
      <c r="C43" s="12"/>
      <c r="D43" s="12"/>
      <c r="E43" s="12"/>
      <c r="F43" s="12"/>
      <c r="G43" s="12"/>
      <c r="H43" s="13"/>
      <c r="I43" s="13"/>
      <c r="J43" s="14"/>
      <c r="K43" s="14"/>
      <c r="L43" s="14"/>
      <c r="M43" s="14"/>
      <c r="N43" s="7"/>
      <c r="O43" s="7"/>
      <c r="P43" s="8"/>
      <c r="Q43" s="8"/>
      <c r="R43" s="3"/>
    </row>
    <row r="44" spans="1:18" ht="20.100000000000001" customHeight="1" x14ac:dyDescent="0.25">
      <c r="A44" s="3"/>
      <c r="B44" s="12"/>
      <c r="C44" s="12"/>
      <c r="D44" s="12"/>
      <c r="E44" s="12"/>
      <c r="F44" s="12"/>
      <c r="G44" s="12"/>
      <c r="H44" s="13"/>
      <c r="I44" s="13"/>
      <c r="J44" s="14"/>
      <c r="K44" s="14"/>
      <c r="L44" s="14"/>
      <c r="M44" s="14"/>
      <c r="N44" s="7"/>
      <c r="O44" s="7"/>
      <c r="P44" s="8"/>
      <c r="Q44" s="8"/>
      <c r="R44" s="3"/>
    </row>
    <row r="45" spans="1:18" ht="20.100000000000001" customHeight="1" x14ac:dyDescent="0.25">
      <c r="A45" s="3"/>
      <c r="B45" s="12"/>
      <c r="C45" s="12"/>
      <c r="D45" s="12"/>
      <c r="E45" s="12"/>
      <c r="F45" s="12"/>
      <c r="G45" s="12"/>
      <c r="H45" s="13"/>
      <c r="I45" s="13"/>
      <c r="J45" s="14"/>
      <c r="K45" s="14"/>
      <c r="L45" s="14"/>
      <c r="M45" s="14"/>
      <c r="N45" s="7"/>
      <c r="O45" s="7"/>
      <c r="P45" s="8"/>
      <c r="Q45" s="8"/>
      <c r="R45" s="3"/>
    </row>
  </sheetData>
  <sheetProtection algorithmName="SHA-512" hashValue="tWdiB5loeaK7riKtDa2+dkqY9rrdsqL6lrhR47iKUtCzATgi5lccPRZtI5hV8yKgrfNpxg/JS0n1y36em/n8BA==" saltValue="mleGRIYnx7JpVSNJpfQDng==" spinCount="100000" sheet="1" objects="1" scenarios="1"/>
  <mergeCells count="25">
    <mergeCell ref="F6:O6"/>
    <mergeCell ref="O20:Q20"/>
    <mergeCell ref="A1:R1"/>
    <mergeCell ref="A2:R2"/>
    <mergeCell ref="A3:R3"/>
    <mergeCell ref="B4:R4"/>
    <mergeCell ref="B19:G19"/>
    <mergeCell ref="H19:I19"/>
    <mergeCell ref="O15:Q15"/>
    <mergeCell ref="O16:Q16"/>
    <mergeCell ref="O17:Q17"/>
    <mergeCell ref="H15:I15"/>
    <mergeCell ref="H16:I16"/>
    <mergeCell ref="H17:I17"/>
    <mergeCell ref="H18:I18"/>
    <mergeCell ref="B18:G18"/>
    <mergeCell ref="O21:Q21"/>
    <mergeCell ref="H20:I20"/>
    <mergeCell ref="B20:F20"/>
    <mergeCell ref="K24:L24"/>
    <mergeCell ref="B8:E8"/>
    <mergeCell ref="H13:I13"/>
    <mergeCell ref="O13:Q13"/>
    <mergeCell ref="O19:Q19"/>
    <mergeCell ref="H14:I14"/>
  </mergeCells>
  <printOptions horizontalCentered="1"/>
  <pageMargins left="0.2" right="0.2" top="0.5" bottom="0.5" header="0.3" footer="0.3"/>
  <pageSetup scale="52" orientation="portrait" r:id="rId1"/>
  <headerFooter>
    <oddFooter>&amp;CPage &amp;P of &amp;N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017DD-B57D-480F-8736-55D4D80237DF}">
  <sheetPr codeName="Sheet9"/>
  <dimension ref="A1:P70"/>
  <sheetViews>
    <sheetView showGridLines="0" view="pageBreakPreview" zoomScale="80" zoomScaleNormal="100" zoomScaleSheetLayoutView="80" workbookViewId="0">
      <selection sqref="A1:P1"/>
    </sheetView>
  </sheetViews>
  <sheetFormatPr defaultRowHeight="15" x14ac:dyDescent="0.25"/>
  <cols>
    <col min="1" max="1" width="3.5703125" customWidth="1"/>
    <col min="2" max="3" width="8.42578125" customWidth="1"/>
    <col min="4" max="4" width="11.140625" customWidth="1"/>
    <col min="5" max="5" width="6" customWidth="1"/>
    <col min="6" max="10" width="10.7109375" customWidth="1"/>
    <col min="11" max="11" width="14.7109375" customWidth="1"/>
    <col min="12" max="15" width="10.7109375" customWidth="1"/>
    <col min="16" max="16" width="3.5703125" customWidth="1"/>
  </cols>
  <sheetData>
    <row r="1" spans="1:16" ht="20.100000000000001" customHeight="1" x14ac:dyDescent="0.25">
      <c r="A1" s="423" t="str">
        <f>SALARIES!A1</f>
        <v>COUNTY OF LOS ANGELES - DEPARTMENT OF PUBLIC HEALTH</v>
      </c>
      <c r="B1" s="423"/>
      <c r="C1" s="423"/>
      <c r="D1" s="423"/>
      <c r="E1" s="423"/>
      <c r="F1" s="423"/>
      <c r="G1" s="423"/>
      <c r="H1" s="423"/>
      <c r="I1" s="423"/>
      <c r="J1" s="423"/>
      <c r="K1" s="423"/>
      <c r="L1" s="423"/>
      <c r="M1" s="423"/>
      <c r="N1" s="423"/>
      <c r="O1" s="423"/>
      <c r="P1" s="423"/>
    </row>
    <row r="2" spans="1:16" ht="20.100000000000001" customHeight="1" x14ac:dyDescent="0.25">
      <c r="A2" s="423" t="str">
        <f>SALARIES!A2</f>
        <v>SUBSTANCE ABUSE PREVENTION AND CONTROL</v>
      </c>
      <c r="B2" s="423"/>
      <c r="C2" s="423"/>
      <c r="D2" s="423"/>
      <c r="E2" s="423"/>
      <c r="F2" s="423"/>
      <c r="G2" s="423"/>
      <c r="H2" s="423"/>
      <c r="I2" s="423"/>
      <c r="J2" s="423"/>
      <c r="K2" s="423"/>
      <c r="L2" s="423"/>
      <c r="M2" s="423"/>
      <c r="N2" s="423"/>
      <c r="O2" s="423"/>
      <c r="P2" s="423"/>
    </row>
    <row r="3" spans="1:16" ht="20.100000000000001" customHeight="1" x14ac:dyDescent="0.25">
      <c r="A3" s="423" t="str">
        <f>SALARIES!A3</f>
        <v>BUDGET NARRATIVE AND JUSTIFICATION  FOR CONTRACTED SERVICES</v>
      </c>
      <c r="B3" s="423"/>
      <c r="C3" s="423"/>
      <c r="D3" s="423"/>
      <c r="E3" s="423"/>
      <c r="F3" s="423"/>
      <c r="G3" s="423"/>
      <c r="H3" s="423"/>
      <c r="I3" s="423"/>
      <c r="J3" s="423"/>
      <c r="K3" s="423"/>
      <c r="L3" s="423"/>
      <c r="M3" s="423"/>
      <c r="N3" s="423"/>
      <c r="O3" s="423"/>
      <c r="P3" s="423"/>
    </row>
    <row r="4" spans="1:16" ht="20.100000000000001" customHeight="1" x14ac:dyDescent="0.25">
      <c r="A4" s="359" t="str">
        <f>SALARIES!A4</f>
        <v>YYYY - YYYY</v>
      </c>
      <c r="B4" s="359"/>
      <c r="C4" s="359"/>
      <c r="D4" s="359"/>
      <c r="E4" s="359"/>
      <c r="F4" s="359"/>
      <c r="G4" s="359"/>
      <c r="H4" s="359"/>
      <c r="I4" s="359"/>
      <c r="J4" s="359"/>
      <c r="K4" s="359"/>
      <c r="L4" s="359"/>
      <c r="M4" s="359"/>
      <c r="N4" s="359"/>
      <c r="O4" s="359"/>
      <c r="P4" s="359"/>
    </row>
    <row r="5" spans="1:16" ht="20.100000000000001" customHeight="1" x14ac:dyDescent="0.25">
      <c r="A5" s="42"/>
      <c r="B5" s="118"/>
      <c r="C5" s="211"/>
      <c r="D5" s="118"/>
      <c r="E5" s="211"/>
      <c r="F5" s="211"/>
      <c r="H5" s="120"/>
      <c r="I5" s="120"/>
      <c r="J5" s="120"/>
      <c r="K5" s="120"/>
      <c r="L5" s="120"/>
      <c r="M5" s="120"/>
      <c r="N5" s="120"/>
      <c r="O5" s="118"/>
      <c r="P5" s="42"/>
    </row>
    <row r="6" spans="1:16" ht="20.100000000000001" customHeight="1" x14ac:dyDescent="0.25">
      <c r="A6" s="42"/>
      <c r="B6" s="206" t="s">
        <v>7</v>
      </c>
      <c r="C6" s="206"/>
      <c r="D6" s="206"/>
      <c r="E6" s="213"/>
      <c r="F6" s="349" t="str">
        <f>SUMMARY!E10</f>
        <v>(AGENCY LEGAL NAME)</v>
      </c>
      <c r="G6" s="349"/>
      <c r="H6" s="349"/>
      <c r="I6" s="349"/>
      <c r="J6" s="349"/>
      <c r="K6" s="349"/>
      <c r="L6" s="349"/>
      <c r="M6" s="349"/>
      <c r="N6" s="269"/>
      <c r="O6" s="120"/>
      <c r="P6" s="42"/>
    </row>
    <row r="7" spans="1:16" ht="20.100000000000001" customHeight="1" x14ac:dyDescent="0.25">
      <c r="A7" s="42"/>
      <c r="B7" s="42"/>
      <c r="C7" s="42"/>
      <c r="D7" s="42"/>
      <c r="E7" s="42"/>
      <c r="F7" s="42"/>
      <c r="G7" s="42"/>
      <c r="H7" s="42"/>
      <c r="I7" s="42"/>
      <c r="J7" s="42"/>
      <c r="K7" s="42"/>
      <c r="L7" s="42"/>
      <c r="M7" s="42"/>
      <c r="N7" s="42"/>
      <c r="O7" s="42"/>
      <c r="P7" s="42"/>
    </row>
    <row r="8" spans="1:16" ht="20.100000000000001" customHeight="1" x14ac:dyDescent="0.25">
      <c r="A8" s="42"/>
      <c r="B8" s="375" t="s">
        <v>78</v>
      </c>
      <c r="C8" s="375"/>
      <c r="D8" s="375"/>
      <c r="E8" s="375"/>
      <c r="F8" s="375"/>
      <c r="G8" s="119"/>
      <c r="H8" s="120"/>
      <c r="I8" s="120"/>
      <c r="J8" s="120"/>
      <c r="K8" s="120"/>
      <c r="L8" s="120"/>
      <c r="M8" s="120"/>
      <c r="N8" s="42"/>
      <c r="O8" s="42"/>
      <c r="P8" s="42"/>
    </row>
    <row r="9" spans="1:16" ht="15.75" x14ac:dyDescent="0.25">
      <c r="A9" s="42"/>
      <c r="B9" s="1" t="s">
        <v>109</v>
      </c>
      <c r="C9" s="1"/>
      <c r="D9" s="155"/>
      <c r="E9" s="212"/>
      <c r="F9" s="155"/>
      <c r="G9" s="156"/>
      <c r="H9" s="157"/>
      <c r="I9" s="157"/>
      <c r="J9" s="157"/>
      <c r="K9" s="157"/>
      <c r="L9" s="157"/>
      <c r="M9" s="157"/>
      <c r="N9" s="154"/>
      <c r="O9" s="42"/>
      <c r="P9" s="42"/>
    </row>
    <row r="10" spans="1:16" x14ac:dyDescent="0.25">
      <c r="A10" s="42"/>
      <c r="B10" s="161"/>
      <c r="C10" s="161"/>
      <c r="D10" s="158"/>
      <c r="E10" s="158"/>
      <c r="F10" s="158"/>
      <c r="G10" s="159"/>
      <c r="H10" s="160"/>
      <c r="I10" s="160"/>
      <c r="J10" s="160"/>
      <c r="K10" s="160"/>
      <c r="L10" s="160"/>
      <c r="M10" s="160"/>
      <c r="N10" s="42"/>
      <c r="O10" s="42"/>
      <c r="P10" s="42"/>
    </row>
    <row r="11" spans="1:16" ht="20.100000000000001" customHeight="1" x14ac:dyDescent="0.25">
      <c r="A11" s="42"/>
      <c r="M11" s="24"/>
      <c r="N11" s="24"/>
      <c r="O11" s="24"/>
      <c r="P11" s="24"/>
    </row>
    <row r="12" spans="1:16" ht="20.100000000000001" customHeight="1" x14ac:dyDescent="0.25">
      <c r="A12" s="42"/>
      <c r="E12" s="264" t="s">
        <v>108</v>
      </c>
      <c r="F12" s="127"/>
      <c r="G12" s="127"/>
      <c r="H12" s="127"/>
      <c r="I12" s="127"/>
      <c r="K12" s="127"/>
      <c r="L12" s="127"/>
      <c r="M12" s="24"/>
      <c r="N12" s="24"/>
      <c r="O12" s="24"/>
      <c r="P12" s="24"/>
    </row>
    <row r="13" spans="1:16" ht="20.100000000000001" customHeight="1" x14ac:dyDescent="0.25">
      <c r="A13" s="42"/>
      <c r="E13" s="124" t="s">
        <v>132</v>
      </c>
      <c r="G13" s="127"/>
      <c r="H13" s="127"/>
      <c r="I13" s="127"/>
      <c r="K13" s="424">
        <f>SUMMARY!J33+SUMMARY!J34</f>
        <v>0</v>
      </c>
      <c r="L13" s="424"/>
      <c r="M13" s="24"/>
      <c r="N13" s="24"/>
      <c r="O13" s="24"/>
      <c r="P13" s="24"/>
    </row>
    <row r="14" spans="1:16" ht="20.100000000000001" customHeight="1" x14ac:dyDescent="0.25">
      <c r="A14" s="42"/>
      <c r="E14" s="124" t="s">
        <v>133</v>
      </c>
      <c r="G14" s="127"/>
      <c r="H14" s="127"/>
      <c r="I14" s="127"/>
      <c r="K14" s="425"/>
      <c r="L14" s="425"/>
      <c r="M14" s="24"/>
      <c r="N14" s="24"/>
      <c r="O14" s="24"/>
      <c r="P14" s="24"/>
    </row>
    <row r="15" spans="1:16" ht="20.100000000000001" customHeight="1" x14ac:dyDescent="0.25">
      <c r="A15" s="42"/>
      <c r="E15" s="124" t="s">
        <v>134</v>
      </c>
      <c r="G15" s="127"/>
      <c r="H15" s="127"/>
      <c r="I15" s="127"/>
      <c r="K15" s="425"/>
      <c r="L15" s="425"/>
      <c r="M15" s="24"/>
      <c r="N15" s="24"/>
      <c r="O15" s="24"/>
      <c r="P15" s="24"/>
    </row>
    <row r="16" spans="1:16" ht="20.100000000000001" customHeight="1" x14ac:dyDescent="0.25">
      <c r="A16" s="42"/>
      <c r="F16" s="127"/>
      <c r="G16" s="127"/>
      <c r="H16" s="127"/>
      <c r="I16" s="127"/>
      <c r="J16" s="264" t="s">
        <v>127</v>
      </c>
      <c r="K16" s="416">
        <f>SUM(K13:L15)</f>
        <v>0</v>
      </c>
      <c r="L16" s="416"/>
      <c r="M16" s="24"/>
      <c r="N16" s="24"/>
      <c r="O16" s="24"/>
      <c r="P16" s="24"/>
    </row>
    <row r="17" spans="1:16" ht="20.100000000000001" customHeight="1" x14ac:dyDescent="0.25">
      <c r="A17" s="42"/>
      <c r="E17" s="124"/>
      <c r="F17" s="127"/>
      <c r="G17" s="127"/>
      <c r="H17" s="127"/>
      <c r="I17" s="127"/>
      <c r="K17" s="127"/>
      <c r="L17" s="127"/>
      <c r="M17" s="24"/>
      <c r="N17" s="24"/>
      <c r="O17" s="24"/>
      <c r="P17" s="24"/>
    </row>
    <row r="18" spans="1:16" ht="20.100000000000001" customHeight="1" x14ac:dyDescent="0.25">
      <c r="A18" s="42"/>
      <c r="E18" s="124"/>
      <c r="F18" s="127"/>
      <c r="G18" s="127"/>
      <c r="H18" s="127"/>
      <c r="I18" s="127"/>
      <c r="K18" s="127"/>
      <c r="L18" s="127"/>
      <c r="M18" s="24"/>
      <c r="N18" s="24"/>
      <c r="O18" s="24"/>
      <c r="P18" s="24"/>
    </row>
    <row r="19" spans="1:16" ht="20.100000000000001" customHeight="1" x14ac:dyDescent="0.25">
      <c r="A19" s="42"/>
      <c r="E19" s="264" t="s">
        <v>29</v>
      </c>
      <c r="F19" s="127"/>
      <c r="G19" s="127"/>
      <c r="H19" s="127"/>
      <c r="I19" s="127"/>
      <c r="K19" s="417"/>
      <c r="L19" s="417"/>
      <c r="M19" s="24"/>
      <c r="N19" s="24"/>
      <c r="O19" s="24"/>
      <c r="P19" s="24"/>
    </row>
    <row r="20" spans="1:16" ht="20.100000000000001" customHeight="1" x14ac:dyDescent="0.25">
      <c r="A20" s="42"/>
      <c r="E20" s="124"/>
      <c r="F20" s="127"/>
      <c r="G20" s="127"/>
      <c r="H20" s="127"/>
      <c r="I20" s="127"/>
      <c r="J20" s="127"/>
      <c r="K20" s="127"/>
      <c r="L20" s="42"/>
      <c r="M20" s="24"/>
      <c r="N20" s="24"/>
      <c r="O20" s="24"/>
      <c r="P20" s="24"/>
    </row>
    <row r="21" spans="1:16" ht="20.100000000000001" customHeight="1" x14ac:dyDescent="0.25">
      <c r="A21" s="42"/>
      <c r="E21" s="124"/>
      <c r="F21" s="127"/>
      <c r="G21" s="127"/>
      <c r="H21" s="127"/>
      <c r="I21" s="127"/>
      <c r="J21" s="127"/>
      <c r="K21" s="127"/>
      <c r="L21" s="42"/>
      <c r="M21" s="24"/>
      <c r="N21" s="24"/>
      <c r="O21" s="24"/>
      <c r="P21" s="24"/>
    </row>
    <row r="22" spans="1:16" ht="20.100000000000001" customHeight="1" x14ac:dyDescent="0.25">
      <c r="A22" s="42"/>
      <c r="E22" s="264" t="s">
        <v>126</v>
      </c>
      <c r="F22" s="144"/>
      <c r="G22" s="144"/>
      <c r="H22" s="144"/>
      <c r="I22" s="124"/>
      <c r="J22" s="123"/>
      <c r="K22" s="123"/>
      <c r="L22" s="145"/>
      <c r="M22" s="24"/>
      <c r="N22" s="24"/>
      <c r="O22" s="24"/>
      <c r="P22" s="24"/>
    </row>
    <row r="23" spans="1:16" ht="20.100000000000001" customHeight="1" x14ac:dyDescent="0.25">
      <c r="A23" s="42"/>
      <c r="E23" s="146"/>
      <c r="F23" s="427" t="s">
        <v>79</v>
      </c>
      <c r="G23" s="428"/>
      <c r="H23" s="428"/>
      <c r="I23" s="428"/>
      <c r="J23" s="429"/>
      <c r="K23" s="430" t="s">
        <v>80</v>
      </c>
      <c r="L23" s="431"/>
      <c r="M23" s="24"/>
      <c r="N23" s="24"/>
      <c r="O23" s="24"/>
      <c r="P23" s="24"/>
    </row>
    <row r="24" spans="1:16" ht="20.100000000000001" customHeight="1" x14ac:dyDescent="0.25">
      <c r="A24" s="42"/>
      <c r="E24" s="143">
        <v>1</v>
      </c>
      <c r="F24" s="418"/>
      <c r="G24" s="419"/>
      <c r="H24" s="419"/>
      <c r="I24" s="419"/>
      <c r="J24" s="420"/>
      <c r="K24" s="421"/>
      <c r="L24" s="422"/>
      <c r="M24" s="24"/>
      <c r="N24" s="24"/>
      <c r="O24" s="24"/>
      <c r="P24" s="24"/>
    </row>
    <row r="25" spans="1:16" ht="20.100000000000001" customHeight="1" x14ac:dyDescent="0.25">
      <c r="A25" s="42"/>
      <c r="E25" s="143">
        <v>2</v>
      </c>
      <c r="F25" s="418"/>
      <c r="G25" s="419"/>
      <c r="H25" s="419"/>
      <c r="I25" s="419"/>
      <c r="J25" s="420"/>
      <c r="K25" s="421"/>
      <c r="L25" s="422"/>
      <c r="M25" s="24"/>
      <c r="N25" s="24"/>
      <c r="O25" s="24"/>
      <c r="P25" s="24"/>
    </row>
    <row r="26" spans="1:16" ht="20.100000000000001" customHeight="1" x14ac:dyDescent="0.25">
      <c r="A26" s="42"/>
      <c r="E26" s="143">
        <v>3</v>
      </c>
      <c r="F26" s="418"/>
      <c r="G26" s="419"/>
      <c r="H26" s="419"/>
      <c r="I26" s="419"/>
      <c r="J26" s="420"/>
      <c r="K26" s="421"/>
      <c r="L26" s="422"/>
      <c r="M26" s="124"/>
      <c r="N26" s="124"/>
      <c r="O26" s="123"/>
      <c r="P26" s="42"/>
    </row>
    <row r="27" spans="1:16" ht="20.100000000000001" customHeight="1" x14ac:dyDescent="0.25">
      <c r="A27" s="42"/>
      <c r="E27" s="143">
        <v>4</v>
      </c>
      <c r="F27" s="418"/>
      <c r="G27" s="419"/>
      <c r="H27" s="419"/>
      <c r="I27" s="419"/>
      <c r="J27" s="420"/>
      <c r="K27" s="421"/>
      <c r="L27" s="422"/>
      <c r="M27" s="124"/>
      <c r="N27" s="124"/>
      <c r="O27" s="123"/>
      <c r="P27" s="42"/>
    </row>
    <row r="28" spans="1:16" ht="20.100000000000001" customHeight="1" x14ac:dyDescent="0.25">
      <c r="A28" s="42"/>
      <c r="E28" s="143">
        <v>5</v>
      </c>
      <c r="F28" s="418"/>
      <c r="G28" s="419"/>
      <c r="H28" s="419"/>
      <c r="I28" s="419"/>
      <c r="J28" s="420"/>
      <c r="K28" s="421"/>
      <c r="L28" s="422"/>
      <c r="M28" s="124"/>
      <c r="N28" s="124"/>
      <c r="O28" s="123"/>
      <c r="P28" s="42"/>
    </row>
    <row r="29" spans="1:16" ht="20.100000000000001" customHeight="1" x14ac:dyDescent="0.25">
      <c r="A29" s="42"/>
      <c r="E29" s="143">
        <v>6</v>
      </c>
      <c r="F29" s="418"/>
      <c r="G29" s="419"/>
      <c r="H29" s="419"/>
      <c r="I29" s="419"/>
      <c r="J29" s="420"/>
      <c r="K29" s="421"/>
      <c r="L29" s="422"/>
      <c r="M29" s="124"/>
      <c r="N29" s="124"/>
      <c r="O29" s="123"/>
      <c r="P29" s="42"/>
    </row>
    <row r="30" spans="1:16" ht="20.100000000000001" customHeight="1" x14ac:dyDescent="0.25">
      <c r="A30" s="42"/>
      <c r="E30" s="143">
        <v>7</v>
      </c>
      <c r="F30" s="418"/>
      <c r="G30" s="419"/>
      <c r="H30" s="419"/>
      <c r="I30" s="419"/>
      <c r="J30" s="420"/>
      <c r="K30" s="421"/>
      <c r="L30" s="422"/>
      <c r="M30" s="124"/>
      <c r="N30" s="124"/>
      <c r="O30" s="123"/>
      <c r="P30" s="42"/>
    </row>
    <row r="31" spans="1:16" ht="20.100000000000001" customHeight="1" x14ac:dyDescent="0.25">
      <c r="A31" s="42"/>
      <c r="E31" s="143">
        <v>8</v>
      </c>
      <c r="F31" s="418"/>
      <c r="G31" s="419"/>
      <c r="H31" s="419"/>
      <c r="I31" s="419"/>
      <c r="J31" s="420"/>
      <c r="K31" s="421"/>
      <c r="L31" s="422"/>
      <c r="M31" s="124"/>
      <c r="N31" s="124"/>
      <c r="O31" s="123"/>
      <c r="P31" s="42"/>
    </row>
    <row r="32" spans="1:16" ht="20.100000000000001" customHeight="1" x14ac:dyDescent="0.25">
      <c r="A32" s="42"/>
      <c r="E32" s="143">
        <v>9</v>
      </c>
      <c r="F32" s="418"/>
      <c r="G32" s="419"/>
      <c r="H32" s="419"/>
      <c r="I32" s="419"/>
      <c r="J32" s="420"/>
      <c r="K32" s="421"/>
      <c r="L32" s="422"/>
      <c r="M32" s="124"/>
      <c r="N32" s="124"/>
      <c r="O32" s="123"/>
      <c r="P32" s="42"/>
    </row>
    <row r="33" spans="1:16" ht="20.100000000000001" customHeight="1" x14ac:dyDescent="0.25">
      <c r="A33" s="42"/>
      <c r="E33" s="143">
        <v>10</v>
      </c>
      <c r="F33" s="418"/>
      <c r="G33" s="419"/>
      <c r="H33" s="419"/>
      <c r="I33" s="419"/>
      <c r="J33" s="420"/>
      <c r="K33" s="421"/>
      <c r="L33" s="422"/>
      <c r="M33" s="124"/>
      <c r="N33" s="124"/>
      <c r="O33" s="123"/>
      <c r="P33" s="42"/>
    </row>
    <row r="34" spans="1:16" ht="20.100000000000001" customHeight="1" x14ac:dyDescent="0.25">
      <c r="A34" s="42"/>
      <c r="E34" s="138"/>
      <c r="G34" s="268"/>
      <c r="H34" s="268"/>
      <c r="I34" s="268"/>
      <c r="J34" s="268" t="s">
        <v>128</v>
      </c>
      <c r="K34" s="432">
        <f>SUM(K24:L33)</f>
        <v>0</v>
      </c>
      <c r="L34" s="433"/>
      <c r="M34" s="124"/>
      <c r="N34" s="124"/>
      <c r="O34" s="123"/>
      <c r="P34" s="42"/>
    </row>
    <row r="35" spans="1:16" ht="20.100000000000001" customHeight="1" x14ac:dyDescent="0.25">
      <c r="A35" s="42"/>
      <c r="E35" s="138"/>
      <c r="F35" s="266"/>
      <c r="G35" s="266"/>
      <c r="H35" s="266"/>
      <c r="I35" s="266"/>
      <c r="J35" s="266"/>
      <c r="K35" s="267"/>
      <c r="L35" s="267"/>
      <c r="M35" s="124"/>
      <c r="N35" s="124"/>
      <c r="O35" s="123"/>
      <c r="P35" s="42"/>
    </row>
    <row r="36" spans="1:16" ht="20.100000000000001" customHeight="1" x14ac:dyDescent="0.25">
      <c r="A36" s="42"/>
      <c r="E36" s="138"/>
      <c r="F36" s="138"/>
      <c r="G36" s="138"/>
      <c r="H36" s="138"/>
      <c r="I36" s="138"/>
      <c r="J36" s="138"/>
      <c r="K36" s="138"/>
      <c r="L36" s="123"/>
      <c r="M36" s="124"/>
      <c r="N36" s="124"/>
      <c r="O36" s="123"/>
      <c r="P36" s="42"/>
    </row>
    <row r="37" spans="1:16" ht="20.100000000000001" customHeight="1" thickBot="1" x14ac:dyDescent="0.3">
      <c r="A37" s="42"/>
      <c r="B37" s="138"/>
      <c r="C37" s="138"/>
      <c r="D37" s="138"/>
      <c r="E37" s="265" t="s">
        <v>30</v>
      </c>
      <c r="J37" s="263"/>
      <c r="K37" s="426">
        <f>K16+K19+K34</f>
        <v>0</v>
      </c>
      <c r="L37" s="426"/>
      <c r="M37" s="124"/>
      <c r="N37" s="124"/>
      <c r="O37" s="123"/>
      <c r="P37" s="42"/>
    </row>
    <row r="38" spans="1:16" ht="20.100000000000001" customHeight="1" thickTop="1" x14ac:dyDescent="0.25">
      <c r="A38" s="42"/>
      <c r="B38" s="138"/>
      <c r="C38" s="138"/>
      <c r="D38" s="138"/>
      <c r="E38" s="138"/>
      <c r="F38" s="138"/>
      <c r="G38" s="138"/>
      <c r="H38" s="138"/>
      <c r="I38" s="123"/>
      <c r="J38" s="123"/>
      <c r="K38" s="124"/>
      <c r="L38" s="124"/>
      <c r="M38" s="124"/>
      <c r="N38" s="124"/>
      <c r="O38" s="123"/>
      <c r="P38" s="42"/>
    </row>
    <row r="39" spans="1:16" ht="20.100000000000001" customHeight="1" x14ac:dyDescent="0.25">
      <c r="A39" s="42"/>
      <c r="B39" s="138"/>
      <c r="C39" s="138"/>
      <c r="D39" s="138"/>
      <c r="E39" s="138"/>
      <c r="F39" s="138"/>
      <c r="G39" s="138"/>
      <c r="H39" s="138"/>
      <c r="I39" s="123"/>
      <c r="J39" s="123"/>
      <c r="K39" s="124"/>
      <c r="L39" s="124"/>
      <c r="M39" s="124"/>
      <c r="N39" s="124"/>
      <c r="O39" s="123"/>
      <c r="P39" s="42"/>
    </row>
    <row r="40" spans="1:16" ht="20.100000000000001" customHeight="1" x14ac:dyDescent="0.25">
      <c r="A40" s="42"/>
      <c r="B40" s="51" t="s">
        <v>129</v>
      </c>
      <c r="C40" s="99"/>
      <c r="D40" s="42"/>
      <c r="E40" s="138"/>
      <c r="F40" s="138"/>
      <c r="G40" s="138"/>
      <c r="H40" s="138"/>
      <c r="I40" s="123"/>
      <c r="J40" s="123"/>
      <c r="K40" s="124"/>
      <c r="L40" s="124"/>
      <c r="M40" s="124"/>
      <c r="N40" s="124"/>
      <c r="O40" s="123"/>
      <c r="P40" s="42"/>
    </row>
    <row r="41" spans="1:16" ht="20.100000000000001" customHeight="1" x14ac:dyDescent="0.25">
      <c r="A41" s="3"/>
      <c r="B41" s="12"/>
      <c r="C41" s="12"/>
      <c r="D41" s="12"/>
      <c r="E41" s="12"/>
      <c r="F41" s="12"/>
      <c r="G41" s="12"/>
      <c r="H41" s="12"/>
      <c r="I41" s="13"/>
      <c r="J41" s="13"/>
      <c r="K41" s="14"/>
      <c r="L41" s="14"/>
      <c r="M41" s="14"/>
      <c r="N41" s="7"/>
      <c r="O41" s="8"/>
      <c r="P41" s="3"/>
    </row>
    <row r="42" spans="1:16" ht="20.100000000000001" customHeight="1" x14ac:dyDescent="0.25">
      <c r="A42" s="3"/>
      <c r="B42" s="12"/>
      <c r="C42" s="12"/>
      <c r="D42" s="12"/>
      <c r="E42" s="12"/>
      <c r="F42" s="12"/>
      <c r="G42" s="12"/>
      <c r="H42" s="12"/>
      <c r="I42" s="13"/>
      <c r="J42" s="13"/>
      <c r="K42" s="14"/>
      <c r="L42" s="14"/>
      <c r="M42" s="14"/>
      <c r="N42" s="7"/>
      <c r="O42" s="8"/>
      <c r="P42" s="3"/>
    </row>
    <row r="43" spans="1:16" ht="20.100000000000001" customHeight="1" x14ac:dyDescent="0.25">
      <c r="A43" s="3"/>
      <c r="B43" s="12"/>
      <c r="C43" s="12"/>
      <c r="D43" s="12"/>
      <c r="E43" s="12"/>
      <c r="F43" s="12"/>
      <c r="G43" s="12"/>
      <c r="H43" s="12"/>
      <c r="I43" s="13"/>
      <c r="J43" s="13"/>
      <c r="K43" s="14"/>
      <c r="L43" s="14"/>
      <c r="M43" s="14"/>
      <c r="N43" s="7"/>
      <c r="O43" s="8"/>
      <c r="P43" s="3"/>
    </row>
    <row r="44" spans="1:16" ht="20.100000000000001" customHeight="1" x14ac:dyDescent="0.25">
      <c r="A44" s="3"/>
      <c r="B44" s="12"/>
      <c r="C44" s="12"/>
      <c r="D44" s="12"/>
      <c r="E44" s="12"/>
      <c r="F44" s="12"/>
      <c r="G44" s="12"/>
      <c r="H44" s="12"/>
      <c r="I44" s="13"/>
      <c r="J44" s="13"/>
      <c r="K44" s="14"/>
      <c r="L44" s="14"/>
      <c r="M44" s="14"/>
      <c r="N44" s="7"/>
      <c r="O44" s="8"/>
      <c r="P44" s="3"/>
    </row>
    <row r="45" spans="1:16" ht="20.100000000000001" customHeight="1" x14ac:dyDescent="0.25">
      <c r="A45" s="3"/>
      <c r="B45" s="12"/>
      <c r="C45" s="12"/>
      <c r="D45" s="12"/>
      <c r="E45" s="12"/>
      <c r="F45" s="12"/>
      <c r="G45" s="12"/>
      <c r="H45" s="12"/>
      <c r="I45" s="13"/>
      <c r="J45" s="13"/>
      <c r="K45" s="14"/>
      <c r="L45" s="14"/>
      <c r="M45" s="14"/>
      <c r="N45" s="7"/>
      <c r="O45" s="8"/>
      <c r="P45" s="3"/>
    </row>
    <row r="46" spans="1:16" ht="20.100000000000001" customHeight="1" x14ac:dyDescent="0.25">
      <c r="A46" s="3"/>
      <c r="B46" s="12"/>
      <c r="C46" s="12"/>
      <c r="D46" s="12"/>
      <c r="E46" s="12"/>
      <c r="F46" s="12"/>
      <c r="G46" s="12"/>
      <c r="H46" s="12"/>
      <c r="I46" s="13"/>
      <c r="J46" s="13"/>
      <c r="K46" s="14"/>
      <c r="L46" s="14"/>
      <c r="M46" s="14"/>
      <c r="N46" s="7"/>
      <c r="O46" s="8"/>
      <c r="P46" s="3"/>
    </row>
    <row r="47" spans="1:16" ht="20.100000000000001" customHeight="1" x14ac:dyDescent="0.25">
      <c r="A47" s="3"/>
      <c r="B47" s="12"/>
      <c r="C47" s="12"/>
      <c r="D47" s="12"/>
      <c r="E47" s="12"/>
      <c r="F47" s="12"/>
      <c r="G47" s="12"/>
      <c r="H47" s="12"/>
      <c r="I47" s="13"/>
      <c r="J47" s="13"/>
      <c r="K47" s="14"/>
      <c r="L47" s="14"/>
      <c r="M47" s="14"/>
      <c r="N47" s="7"/>
      <c r="O47" s="8"/>
      <c r="P47" s="3"/>
    </row>
    <row r="48" spans="1:16" ht="20.100000000000001" customHeight="1" x14ac:dyDescent="0.25">
      <c r="A48" s="3"/>
      <c r="B48" s="12"/>
      <c r="C48" s="12"/>
      <c r="D48" s="12"/>
      <c r="E48" s="12"/>
      <c r="F48" s="12"/>
      <c r="G48" s="12"/>
      <c r="H48" s="12"/>
      <c r="I48" s="13"/>
      <c r="J48" s="13"/>
      <c r="K48" s="14"/>
      <c r="L48" s="14"/>
      <c r="M48" s="14"/>
      <c r="N48" s="7"/>
      <c r="O48" s="8"/>
      <c r="P48" s="3"/>
    </row>
    <row r="49" spans="1:16" ht="20.100000000000001" customHeight="1" x14ac:dyDescent="0.25">
      <c r="A49" s="3"/>
      <c r="B49" s="12"/>
      <c r="C49" s="12"/>
      <c r="D49" s="12"/>
      <c r="E49" s="12"/>
      <c r="F49" s="12"/>
      <c r="G49" s="12"/>
      <c r="H49" s="12"/>
      <c r="I49" s="13"/>
      <c r="J49" s="13"/>
      <c r="K49" s="14"/>
      <c r="L49" s="14"/>
      <c r="M49" s="14"/>
      <c r="N49" s="7"/>
      <c r="O49" s="8"/>
      <c r="P49" s="3"/>
    </row>
    <row r="50" spans="1:16" ht="20.100000000000001" customHeight="1" x14ac:dyDescent="0.25">
      <c r="A50" s="3"/>
      <c r="B50" s="12"/>
      <c r="C50" s="12"/>
      <c r="D50" s="12"/>
      <c r="E50" s="12"/>
      <c r="F50" s="12"/>
      <c r="G50" s="12"/>
      <c r="H50" s="12"/>
      <c r="I50" s="13"/>
      <c r="J50" s="13"/>
      <c r="K50" s="14"/>
      <c r="L50" s="14"/>
      <c r="M50" s="14"/>
      <c r="N50" s="7"/>
      <c r="O50" s="8"/>
      <c r="P50" s="3"/>
    </row>
    <row r="51" spans="1:16" ht="20.100000000000001" customHeight="1" x14ac:dyDescent="0.25">
      <c r="A51" s="3"/>
      <c r="B51" s="12"/>
      <c r="C51" s="12"/>
      <c r="D51" s="12"/>
      <c r="E51" s="12"/>
      <c r="F51" s="12"/>
      <c r="G51" s="12"/>
      <c r="H51" s="12"/>
      <c r="I51" s="13"/>
      <c r="J51" s="13"/>
      <c r="K51" s="14"/>
      <c r="L51" s="14"/>
      <c r="M51" s="14"/>
      <c r="N51" s="7"/>
      <c r="O51" s="8"/>
      <c r="P51" s="3"/>
    </row>
    <row r="52" spans="1:16" ht="20.100000000000001" customHeight="1" x14ac:dyDescent="0.25">
      <c r="A52" s="3"/>
      <c r="B52" s="12"/>
      <c r="C52" s="12"/>
      <c r="D52" s="12"/>
      <c r="E52" s="12"/>
      <c r="F52" s="12"/>
      <c r="G52" s="12"/>
      <c r="H52" s="12"/>
      <c r="I52" s="13"/>
      <c r="J52" s="13"/>
      <c r="K52" s="14"/>
      <c r="L52" s="14"/>
      <c r="M52" s="14"/>
      <c r="N52" s="7"/>
      <c r="O52" s="8"/>
      <c r="P52" s="3"/>
    </row>
    <row r="53" spans="1:16" ht="20.100000000000001" customHeight="1" x14ac:dyDescent="0.25">
      <c r="A53" s="3"/>
      <c r="B53" s="12"/>
      <c r="C53" s="12"/>
      <c r="D53" s="12"/>
      <c r="E53" s="12"/>
      <c r="F53" s="12"/>
      <c r="G53" s="12"/>
      <c r="H53" s="12"/>
      <c r="I53" s="13"/>
      <c r="J53" s="13"/>
      <c r="K53" s="14"/>
      <c r="L53" s="14"/>
      <c r="M53" s="14"/>
      <c r="N53" s="7"/>
      <c r="O53" s="8"/>
      <c r="P53" s="3"/>
    </row>
    <row r="54" spans="1:16" ht="20.100000000000001" customHeight="1" x14ac:dyDescent="0.25">
      <c r="A54" s="3"/>
      <c r="B54" s="12"/>
      <c r="C54" s="12"/>
      <c r="D54" s="12"/>
      <c r="E54" s="12"/>
      <c r="F54" s="12"/>
      <c r="G54" s="12"/>
      <c r="H54" s="12"/>
      <c r="I54" s="13"/>
      <c r="J54" s="13"/>
      <c r="K54" s="14"/>
      <c r="L54" s="14"/>
      <c r="M54" s="14"/>
      <c r="N54" s="7"/>
      <c r="O54" s="8"/>
      <c r="P54" s="3"/>
    </row>
    <row r="55" spans="1:16" ht="20.100000000000001" customHeight="1" x14ac:dyDescent="0.25">
      <c r="A55" s="3"/>
      <c r="B55" s="12"/>
      <c r="C55" s="12"/>
      <c r="D55" s="12"/>
      <c r="E55" s="12"/>
      <c r="F55" s="12"/>
      <c r="G55" s="12"/>
      <c r="H55" s="12"/>
      <c r="I55" s="13"/>
      <c r="J55" s="13"/>
      <c r="K55" s="14"/>
      <c r="L55" s="14"/>
      <c r="M55" s="14"/>
      <c r="N55" s="7"/>
      <c r="O55" s="8"/>
      <c r="P55" s="3"/>
    </row>
    <row r="56" spans="1:16" ht="20.100000000000001" customHeight="1" x14ac:dyDescent="0.25">
      <c r="A56" s="3"/>
      <c r="B56" s="12"/>
      <c r="C56" s="12"/>
      <c r="D56" s="12"/>
      <c r="E56" s="12"/>
      <c r="F56" s="12"/>
      <c r="G56" s="12"/>
      <c r="H56" s="12"/>
      <c r="I56" s="13"/>
      <c r="J56" s="13"/>
      <c r="K56" s="14"/>
      <c r="L56" s="14"/>
      <c r="M56" s="14"/>
      <c r="N56" s="7"/>
      <c r="O56" s="8"/>
      <c r="P56" s="3"/>
    </row>
    <row r="57" spans="1:16" ht="20.100000000000001" customHeight="1" x14ac:dyDescent="0.25">
      <c r="A57" s="3"/>
      <c r="B57" s="12"/>
      <c r="C57" s="12"/>
      <c r="D57" s="12"/>
      <c r="E57" s="12"/>
      <c r="F57" s="12"/>
      <c r="G57" s="12"/>
      <c r="H57" s="12"/>
      <c r="I57" s="13"/>
      <c r="J57" s="13"/>
      <c r="K57" s="14"/>
      <c r="L57" s="14"/>
      <c r="M57" s="14"/>
      <c r="N57" s="7"/>
      <c r="O57" s="8"/>
      <c r="P57" s="3"/>
    </row>
    <row r="58" spans="1:16" ht="20.100000000000001" customHeight="1" x14ac:dyDescent="0.25">
      <c r="A58" s="3"/>
      <c r="B58" s="12"/>
      <c r="C58" s="12"/>
      <c r="D58" s="12"/>
      <c r="E58" s="12"/>
      <c r="F58" s="12"/>
      <c r="G58" s="12"/>
      <c r="H58" s="12"/>
      <c r="I58" s="13"/>
      <c r="J58" s="13"/>
      <c r="K58" s="14"/>
      <c r="L58" s="14"/>
      <c r="M58" s="14"/>
      <c r="N58" s="7"/>
      <c r="O58" s="8"/>
      <c r="P58" s="3"/>
    </row>
    <row r="59" spans="1:16" ht="20.100000000000001" customHeight="1" x14ac:dyDescent="0.25">
      <c r="A59" s="3"/>
      <c r="B59" s="12"/>
      <c r="C59" s="12"/>
      <c r="D59" s="12"/>
      <c r="E59" s="12"/>
      <c r="F59" s="12"/>
      <c r="G59" s="12"/>
      <c r="H59" s="12"/>
      <c r="I59" s="13"/>
      <c r="J59" s="13"/>
      <c r="K59" s="14"/>
      <c r="L59" s="14"/>
      <c r="M59" s="14"/>
      <c r="N59" s="7"/>
      <c r="O59" s="8"/>
      <c r="P59" s="3"/>
    </row>
    <row r="60" spans="1:16" ht="20.100000000000001" customHeight="1" x14ac:dyDescent="0.25">
      <c r="A60" s="3"/>
      <c r="B60" s="12"/>
      <c r="C60" s="12"/>
      <c r="D60" s="12"/>
      <c r="E60" s="12"/>
      <c r="F60" s="12"/>
      <c r="G60" s="12"/>
      <c r="H60" s="12"/>
      <c r="I60" s="13"/>
      <c r="J60" s="13"/>
      <c r="K60" s="14"/>
      <c r="L60" s="14"/>
      <c r="M60" s="14"/>
      <c r="N60" s="7"/>
      <c r="O60" s="8"/>
      <c r="P60" s="3"/>
    </row>
    <row r="61" spans="1:16" ht="20.100000000000001" customHeight="1" x14ac:dyDescent="0.25">
      <c r="A61" s="3"/>
      <c r="B61" s="12"/>
      <c r="C61" s="12"/>
      <c r="D61" s="12"/>
      <c r="E61" s="12"/>
      <c r="F61" s="12"/>
      <c r="G61" s="12"/>
      <c r="H61" s="12"/>
      <c r="I61" s="13"/>
      <c r="J61" s="13"/>
      <c r="K61" s="14"/>
      <c r="L61" s="14"/>
      <c r="M61" s="14"/>
      <c r="N61" s="7"/>
      <c r="O61" s="8"/>
      <c r="P61" s="3"/>
    </row>
    <row r="62" spans="1:16" ht="20.100000000000001" customHeight="1" x14ac:dyDescent="0.25">
      <c r="A62" s="3"/>
      <c r="B62" s="12"/>
      <c r="C62" s="12"/>
      <c r="D62" s="12"/>
      <c r="E62" s="12"/>
      <c r="F62" s="12"/>
      <c r="G62" s="12"/>
      <c r="H62" s="12"/>
      <c r="I62" s="13"/>
      <c r="J62" s="13"/>
      <c r="K62" s="14"/>
      <c r="L62" s="14"/>
      <c r="M62" s="14"/>
      <c r="N62" s="7"/>
      <c r="O62" s="8"/>
      <c r="P62" s="3"/>
    </row>
    <row r="63" spans="1:16" ht="20.100000000000001" customHeight="1" x14ac:dyDescent="0.25">
      <c r="A63" s="3"/>
      <c r="B63" s="12"/>
      <c r="C63" s="12"/>
      <c r="D63" s="12"/>
      <c r="E63" s="12"/>
      <c r="F63" s="12"/>
      <c r="G63" s="12"/>
      <c r="H63" s="12"/>
      <c r="I63" s="13"/>
      <c r="J63" s="13"/>
      <c r="K63" s="14"/>
      <c r="L63" s="14"/>
      <c r="M63" s="14"/>
      <c r="N63" s="7"/>
      <c r="O63" s="8"/>
      <c r="P63" s="3"/>
    </row>
    <row r="64" spans="1:16" ht="20.100000000000001" customHeight="1" x14ac:dyDescent="0.25">
      <c r="A64" s="3"/>
      <c r="B64" s="12"/>
      <c r="C64" s="12"/>
      <c r="D64" s="12"/>
      <c r="E64" s="12"/>
      <c r="F64" s="12"/>
      <c r="G64" s="12"/>
      <c r="H64" s="12"/>
      <c r="I64" s="13"/>
      <c r="J64" s="13"/>
      <c r="K64" s="14"/>
      <c r="L64" s="14"/>
      <c r="M64" s="14"/>
      <c r="N64" s="7"/>
      <c r="O64" s="8"/>
      <c r="P64" s="3"/>
    </row>
    <row r="65" spans="1:16" ht="20.100000000000001" customHeight="1" x14ac:dyDescent="0.25">
      <c r="A65" s="3"/>
      <c r="B65" s="12"/>
      <c r="C65" s="12"/>
      <c r="D65" s="12"/>
      <c r="E65" s="12"/>
      <c r="F65" s="12"/>
      <c r="G65" s="12"/>
      <c r="H65" s="12"/>
      <c r="I65" s="13"/>
      <c r="J65" s="13"/>
      <c r="K65" s="14"/>
      <c r="L65" s="14"/>
      <c r="M65" s="14"/>
      <c r="N65" s="7"/>
      <c r="O65" s="8"/>
      <c r="P65" s="3"/>
    </row>
    <row r="66" spans="1:16" ht="20.100000000000001" customHeight="1" x14ac:dyDescent="0.25">
      <c r="A66" s="3"/>
      <c r="B66" s="12"/>
      <c r="C66" s="12"/>
      <c r="D66" s="12"/>
      <c r="E66" s="12"/>
      <c r="F66" s="12"/>
      <c r="G66" s="12"/>
      <c r="H66" s="12"/>
      <c r="I66" s="13"/>
      <c r="J66" s="13"/>
      <c r="K66" s="14"/>
      <c r="L66" s="14"/>
      <c r="M66" s="14"/>
      <c r="N66" s="7"/>
      <c r="O66" s="8"/>
      <c r="P66" s="3"/>
    </row>
    <row r="67" spans="1:16" ht="20.100000000000001" customHeight="1" x14ac:dyDescent="0.25">
      <c r="A67" s="3"/>
      <c r="B67" s="12"/>
      <c r="C67" s="12"/>
      <c r="D67" s="12"/>
      <c r="E67" s="12"/>
      <c r="F67" s="12"/>
      <c r="G67" s="12"/>
      <c r="H67" s="12"/>
      <c r="I67" s="13"/>
      <c r="J67" s="13"/>
      <c r="K67" s="14"/>
      <c r="L67" s="14"/>
      <c r="M67" s="14"/>
      <c r="N67" s="7"/>
      <c r="O67" s="8"/>
      <c r="P67" s="3"/>
    </row>
    <row r="68" spans="1:16" ht="20.100000000000001" customHeight="1" x14ac:dyDescent="0.25">
      <c r="A68" s="3"/>
      <c r="B68" s="12"/>
      <c r="C68" s="12"/>
      <c r="D68" s="12"/>
      <c r="E68" s="12"/>
      <c r="F68" s="12"/>
      <c r="G68" s="12"/>
      <c r="H68" s="12"/>
      <c r="I68" s="13"/>
      <c r="J68" s="13"/>
      <c r="K68" s="14"/>
      <c r="L68" s="14"/>
      <c r="M68" s="14"/>
      <c r="N68" s="7"/>
      <c r="O68" s="8"/>
      <c r="P68" s="3"/>
    </row>
    <row r="69" spans="1:16" ht="20.100000000000001" customHeight="1" x14ac:dyDescent="0.25">
      <c r="A69" s="3"/>
      <c r="B69" s="12"/>
      <c r="C69" s="12"/>
      <c r="D69" s="12"/>
      <c r="E69" s="12"/>
      <c r="F69" s="12"/>
      <c r="G69" s="12"/>
      <c r="H69" s="12"/>
      <c r="I69" s="13"/>
      <c r="J69" s="13"/>
      <c r="K69" s="14"/>
      <c r="L69" s="14"/>
      <c r="M69" s="14"/>
      <c r="N69" s="7"/>
      <c r="O69" s="8"/>
      <c r="P69" s="3"/>
    </row>
    <row r="70" spans="1:16" ht="20.100000000000001" customHeight="1" x14ac:dyDescent="0.25">
      <c r="A70" s="3"/>
      <c r="B70" s="12"/>
      <c r="C70" s="12"/>
      <c r="D70" s="12"/>
      <c r="E70" s="12"/>
      <c r="F70" s="12"/>
      <c r="G70" s="12"/>
      <c r="H70" s="12"/>
      <c r="I70" s="13"/>
      <c r="J70" s="13"/>
      <c r="K70" s="14"/>
      <c r="L70" s="14"/>
      <c r="M70" s="14"/>
      <c r="N70" s="7"/>
      <c r="O70" s="8"/>
      <c r="P70" s="3"/>
    </row>
  </sheetData>
  <sheetProtection algorithmName="SHA-512" hashValue="0NMOSjL26yeit+dWj+0tKuePwwC7SuGLtloRPn3e5KyvjAf7OFjuoHjE15tU9WA7ouwANZmfq4U1XkKYJjVw2g==" saltValue="OtSw4i7L4Id3RjkJE4oLdg==" spinCount="100000" sheet="1" objects="1" scenarios="1"/>
  <mergeCells count="35">
    <mergeCell ref="F29:J29"/>
    <mergeCell ref="K29:L29"/>
    <mergeCell ref="K37:L37"/>
    <mergeCell ref="F23:J23"/>
    <mergeCell ref="K23:L23"/>
    <mergeCell ref="K33:L33"/>
    <mergeCell ref="K34:L34"/>
    <mergeCell ref="K30:L30"/>
    <mergeCell ref="F31:J31"/>
    <mergeCell ref="F30:J30"/>
    <mergeCell ref="F33:J33"/>
    <mergeCell ref="K31:L31"/>
    <mergeCell ref="F32:J32"/>
    <mergeCell ref="K32:L32"/>
    <mergeCell ref="K25:L25"/>
    <mergeCell ref="F28:J28"/>
    <mergeCell ref="A1:P1"/>
    <mergeCell ref="A2:P2"/>
    <mergeCell ref="A3:P3"/>
    <mergeCell ref="A4:P4"/>
    <mergeCell ref="F27:J27"/>
    <mergeCell ref="K27:L27"/>
    <mergeCell ref="F24:J24"/>
    <mergeCell ref="K24:L24"/>
    <mergeCell ref="F25:J25"/>
    <mergeCell ref="F6:M6"/>
    <mergeCell ref="K13:L13"/>
    <mergeCell ref="K14:L14"/>
    <mergeCell ref="K15:L15"/>
    <mergeCell ref="K28:L28"/>
    <mergeCell ref="K16:L16"/>
    <mergeCell ref="K19:L19"/>
    <mergeCell ref="B8:F8"/>
    <mergeCell ref="F26:J26"/>
    <mergeCell ref="K26:L26"/>
  </mergeCells>
  <printOptions horizontalCentered="1"/>
  <pageMargins left="0.2" right="0.2" top="0.5" bottom="0.5" header="0.3" footer="0.3"/>
  <pageSetup scale="52" orientation="portrait" r:id="rId1"/>
  <headerFooter>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9666C-9817-4F5E-9B3A-3D4745E7815E}">
  <sheetPr codeName="Sheet8"/>
  <dimension ref="A1:R145"/>
  <sheetViews>
    <sheetView showGridLines="0" view="pageBreakPreview" zoomScale="90" zoomScaleNormal="100" zoomScaleSheetLayoutView="90" workbookViewId="0">
      <selection activeCell="L22" sqref="L22"/>
    </sheetView>
  </sheetViews>
  <sheetFormatPr defaultRowHeight="15" x14ac:dyDescent="0.25"/>
  <cols>
    <col min="1" max="1" width="3.5703125" customWidth="1"/>
    <col min="2" max="2" width="13" customWidth="1"/>
    <col min="3" max="17" width="10.7109375" customWidth="1"/>
    <col min="18" max="18" width="3.5703125" customWidth="1"/>
  </cols>
  <sheetData>
    <row r="1" spans="1:18" ht="20.100000000000001" customHeight="1" x14ac:dyDescent="0.25">
      <c r="A1" s="1"/>
      <c r="B1" s="450" t="s">
        <v>0</v>
      </c>
      <c r="C1" s="450"/>
      <c r="D1" s="450"/>
      <c r="E1" s="450"/>
      <c r="F1" s="450"/>
      <c r="G1" s="450"/>
      <c r="H1" s="450"/>
      <c r="I1" s="450"/>
      <c r="J1" s="450"/>
      <c r="K1" s="450"/>
      <c r="L1" s="450"/>
      <c r="M1" s="450"/>
      <c r="N1" s="450"/>
      <c r="O1" s="450"/>
      <c r="P1" s="450"/>
      <c r="Q1" s="450"/>
      <c r="R1" s="1"/>
    </row>
    <row r="2" spans="1:18" ht="20.100000000000001" customHeight="1" x14ac:dyDescent="0.25">
      <c r="A2" s="1"/>
      <c r="B2" s="450" t="s">
        <v>99</v>
      </c>
      <c r="C2" s="450"/>
      <c r="D2" s="450"/>
      <c r="E2" s="450"/>
      <c r="F2" s="450"/>
      <c r="G2" s="450"/>
      <c r="H2" s="450"/>
      <c r="I2" s="450"/>
      <c r="J2" s="450"/>
      <c r="K2" s="450"/>
      <c r="L2" s="450"/>
      <c r="M2" s="450"/>
      <c r="N2" s="450"/>
      <c r="O2" s="450"/>
      <c r="P2" s="450"/>
      <c r="Q2" s="450"/>
      <c r="R2" s="1"/>
    </row>
    <row r="3" spans="1:18" ht="20.100000000000001" customHeight="1" x14ac:dyDescent="0.25">
      <c r="A3" s="1"/>
      <c r="B3" s="450" t="s">
        <v>93</v>
      </c>
      <c r="C3" s="450"/>
      <c r="D3" s="450"/>
      <c r="E3" s="450"/>
      <c r="F3" s="450"/>
      <c r="G3" s="450"/>
      <c r="H3" s="450"/>
      <c r="I3" s="450"/>
      <c r="J3" s="450"/>
      <c r="K3" s="450"/>
      <c r="L3" s="450"/>
      <c r="M3" s="450"/>
      <c r="N3" s="450"/>
      <c r="O3" s="450"/>
      <c r="P3" s="450"/>
      <c r="Q3" s="450"/>
      <c r="R3" s="1"/>
    </row>
    <row r="4" spans="1:18" ht="20.100000000000001" hidden="1" customHeight="1" x14ac:dyDescent="0.25">
      <c r="A4" s="1"/>
      <c r="D4" s="168"/>
      <c r="E4" s="168"/>
      <c r="F4" s="168"/>
      <c r="G4" s="168"/>
      <c r="H4" s="359" t="s">
        <v>91</v>
      </c>
      <c r="I4" s="359"/>
      <c r="J4" s="359"/>
      <c r="K4" s="167" t="str">
        <f>SALARIES!A4</f>
        <v>YYYY - YYYY</v>
      </c>
      <c r="L4" s="167"/>
      <c r="M4" s="168"/>
      <c r="N4" s="168"/>
      <c r="O4" s="168"/>
      <c r="P4" s="102"/>
      <c r="Q4" s="102"/>
      <c r="R4" s="1"/>
    </row>
    <row r="5" spans="1:18" ht="10.15" customHeight="1" x14ac:dyDescent="0.25">
      <c r="A5" s="1"/>
      <c r="B5" s="102"/>
      <c r="C5" s="102"/>
      <c r="D5" s="102"/>
      <c r="E5" s="102"/>
      <c r="F5" s="102"/>
      <c r="G5" s="102"/>
      <c r="H5" s="102"/>
      <c r="I5" s="102"/>
      <c r="J5" s="102"/>
      <c r="K5" s="102"/>
      <c r="L5" s="102"/>
      <c r="M5" s="102"/>
      <c r="N5" s="102"/>
      <c r="O5" s="102"/>
      <c r="P5" s="102"/>
      <c r="Q5" s="102"/>
      <c r="R5" s="1"/>
    </row>
    <row r="6" spans="1:18" ht="20.100000000000001" customHeight="1" x14ac:dyDescent="0.25">
      <c r="A6" s="1"/>
      <c r="B6" s="451" t="s">
        <v>77</v>
      </c>
      <c r="C6" s="451"/>
      <c r="D6" s="451"/>
      <c r="E6" s="451"/>
      <c r="F6" s="451"/>
      <c r="G6" s="451"/>
      <c r="H6" s="451"/>
      <c r="I6" s="451"/>
      <c r="J6" s="451"/>
      <c r="K6" s="451"/>
      <c r="L6" s="451"/>
      <c r="M6" s="451"/>
      <c r="N6" s="451"/>
      <c r="O6" s="451"/>
      <c r="P6" s="451"/>
      <c r="Q6" s="451"/>
      <c r="R6" s="1"/>
    </row>
    <row r="7" spans="1:18" ht="8.4499999999999993" hidden="1" customHeight="1" x14ac:dyDescent="0.25">
      <c r="A7" s="1"/>
      <c r="B7" s="18"/>
      <c r="C7" s="103"/>
      <c r="D7" s="103"/>
      <c r="E7" s="104"/>
      <c r="F7" s="104"/>
      <c r="G7" s="105"/>
      <c r="H7" s="105"/>
      <c r="I7" s="105"/>
      <c r="J7" s="105"/>
      <c r="K7" s="105"/>
      <c r="L7" s="105"/>
      <c r="M7" s="106"/>
      <c r="N7" s="103"/>
      <c r="O7" s="103"/>
      <c r="P7" s="103"/>
      <c r="Q7" s="103"/>
      <c r="R7" s="1"/>
    </row>
    <row r="8" spans="1:18" ht="17.45" customHeight="1" x14ac:dyDescent="0.25">
      <c r="A8" s="1"/>
      <c r="B8" s="19"/>
      <c r="C8" s="103"/>
      <c r="D8" s="103"/>
      <c r="E8" s="103"/>
      <c r="F8" s="103"/>
      <c r="G8" s="103"/>
      <c r="H8" s="103"/>
      <c r="I8" s="103"/>
      <c r="J8" s="103"/>
      <c r="K8" s="103"/>
      <c r="L8" s="103"/>
      <c r="M8" s="103"/>
      <c r="N8" s="103"/>
      <c r="O8" s="103"/>
      <c r="P8" s="103"/>
      <c r="Q8" s="103"/>
    </row>
    <row r="9" spans="1:18" ht="39.6" customHeight="1" x14ac:dyDescent="0.35">
      <c r="A9" s="1"/>
      <c r="B9" s="449" t="s">
        <v>110</v>
      </c>
      <c r="C9" s="449"/>
      <c r="D9" s="449"/>
      <c r="E9" s="449"/>
      <c r="F9" s="449"/>
      <c r="G9" s="449"/>
      <c r="H9" s="449"/>
      <c r="I9" s="449"/>
      <c r="J9" s="449"/>
      <c r="K9" s="449"/>
      <c r="L9" s="449"/>
      <c r="M9" s="449"/>
      <c r="N9" s="449"/>
      <c r="O9" s="449"/>
      <c r="P9" s="449"/>
      <c r="Q9" s="449"/>
    </row>
    <row r="10" spans="1:18" ht="17.45" customHeight="1" x14ac:dyDescent="0.25">
      <c r="A10" s="1"/>
      <c r="B10" s="435"/>
      <c r="C10" s="435"/>
      <c r="D10" s="435"/>
      <c r="E10" s="435"/>
      <c r="F10" s="435"/>
      <c r="G10" s="435"/>
      <c r="H10" s="435"/>
      <c r="I10" s="435"/>
      <c r="J10" s="435"/>
      <c r="K10" s="435"/>
      <c r="L10" s="435"/>
      <c r="M10" s="435"/>
      <c r="N10" s="435"/>
      <c r="O10" s="435"/>
      <c r="P10" s="435"/>
      <c r="Q10" s="435"/>
    </row>
    <row r="11" spans="1:18" ht="20.100000000000001" customHeight="1" x14ac:dyDescent="0.25">
      <c r="A11" s="1"/>
      <c r="B11" s="107"/>
      <c r="C11" s="103"/>
      <c r="D11" s="103"/>
      <c r="E11" s="103"/>
      <c r="F11" s="103"/>
      <c r="G11" s="103"/>
      <c r="H11" s="103"/>
      <c r="I11" s="103"/>
      <c r="J11" s="103"/>
      <c r="K11" s="103"/>
      <c r="L11" s="103"/>
      <c r="M11" s="103"/>
      <c r="N11" s="103"/>
      <c r="O11" s="103"/>
      <c r="P11" s="103"/>
      <c r="Q11" s="103"/>
    </row>
    <row r="12" spans="1:18" ht="24.95" customHeight="1" x14ac:dyDescent="0.25">
      <c r="A12" s="1"/>
      <c r="B12" s="435"/>
      <c r="C12" s="435"/>
      <c r="D12" s="435"/>
      <c r="E12" s="435"/>
      <c r="F12" s="435"/>
      <c r="G12" s="435"/>
      <c r="H12" s="435"/>
      <c r="I12" s="435"/>
      <c r="J12" s="435"/>
      <c r="K12" s="435"/>
      <c r="L12" s="435"/>
      <c r="M12" s="435"/>
      <c r="N12" s="435"/>
      <c r="O12" s="435"/>
      <c r="P12" s="435"/>
      <c r="Q12" s="435"/>
    </row>
    <row r="13" spans="1:18" ht="18.95" customHeight="1" x14ac:dyDescent="0.25">
      <c r="A13" s="1"/>
      <c r="B13" s="18"/>
      <c r="C13" s="108"/>
      <c r="D13" s="108"/>
      <c r="E13" s="108"/>
      <c r="F13" s="108"/>
      <c r="G13" s="108"/>
      <c r="H13" s="109"/>
      <c r="I13" s="109"/>
      <c r="J13" s="110"/>
      <c r="K13" s="110"/>
      <c r="L13" s="110"/>
      <c r="M13" s="110"/>
      <c r="N13" s="111"/>
      <c r="O13" s="111"/>
      <c r="P13" s="112"/>
      <c r="Q13" s="112"/>
      <c r="R13" s="1"/>
    </row>
    <row r="14" spans="1:18" ht="18.95" customHeight="1" x14ac:dyDescent="0.25">
      <c r="A14" s="1"/>
      <c r="B14" s="22"/>
      <c r="C14" s="103"/>
      <c r="D14" s="103"/>
      <c r="E14" s="103"/>
      <c r="F14" s="103"/>
      <c r="G14" s="103"/>
      <c r="H14" s="103"/>
      <c r="I14" s="103"/>
      <c r="J14" s="103"/>
      <c r="K14" s="103"/>
      <c r="L14" s="103"/>
      <c r="M14" s="103"/>
      <c r="N14" s="103"/>
      <c r="O14" s="103"/>
      <c r="P14" s="103"/>
      <c r="Q14" s="103"/>
    </row>
    <row r="15" spans="1:18" ht="18.95" customHeight="1" x14ac:dyDescent="0.25">
      <c r="A15" s="1"/>
      <c r="B15" s="113"/>
      <c r="C15" s="103"/>
      <c r="D15" s="103"/>
      <c r="E15" s="103"/>
      <c r="F15" s="103"/>
      <c r="G15" s="103"/>
      <c r="H15" s="103"/>
      <c r="I15" s="103"/>
      <c r="J15" s="103"/>
      <c r="K15" s="103"/>
      <c r="L15" s="103"/>
      <c r="M15" s="103"/>
      <c r="N15" s="103"/>
      <c r="O15" s="103"/>
      <c r="P15" s="103"/>
      <c r="Q15" s="103"/>
    </row>
    <row r="16" spans="1:18" ht="18.95" customHeight="1" x14ac:dyDescent="0.25">
      <c r="A16" s="1"/>
      <c r="B16" s="21"/>
      <c r="C16" s="103"/>
      <c r="D16" s="103"/>
      <c r="E16" s="103"/>
      <c r="F16" s="103"/>
      <c r="G16" s="103"/>
      <c r="H16" s="103"/>
      <c r="I16" s="103"/>
      <c r="J16" s="103"/>
      <c r="K16" s="103"/>
      <c r="L16" s="103"/>
      <c r="M16" s="103"/>
      <c r="N16" s="103"/>
      <c r="O16" s="103"/>
      <c r="P16" s="103"/>
      <c r="Q16" s="103"/>
    </row>
    <row r="17" spans="1:17" ht="18.95" customHeight="1" x14ac:dyDescent="0.25">
      <c r="A17" s="1"/>
      <c r="B17" s="113"/>
      <c r="C17" s="103"/>
      <c r="D17" s="103"/>
      <c r="E17" s="103"/>
      <c r="F17" s="103"/>
      <c r="G17" s="103"/>
      <c r="H17" s="103"/>
      <c r="I17" s="103"/>
      <c r="J17" s="103"/>
      <c r="K17" s="103"/>
      <c r="L17" s="103"/>
      <c r="M17" s="103"/>
      <c r="N17" s="103"/>
      <c r="O17" s="103"/>
      <c r="P17" s="103"/>
      <c r="Q17" s="103"/>
    </row>
    <row r="18" spans="1:17" ht="18.95" customHeight="1" x14ac:dyDescent="0.25">
      <c r="A18" s="1"/>
      <c r="B18" s="116"/>
      <c r="C18" s="103"/>
      <c r="D18" s="103"/>
      <c r="E18" s="103"/>
      <c r="F18" s="103"/>
      <c r="G18" s="103"/>
      <c r="H18" s="103"/>
      <c r="I18" s="103"/>
      <c r="J18" s="103"/>
      <c r="K18" s="103"/>
      <c r="L18" s="103"/>
      <c r="M18" s="103"/>
      <c r="N18" s="103"/>
      <c r="O18" s="103"/>
      <c r="P18" s="103"/>
      <c r="Q18" s="103"/>
    </row>
    <row r="19" spans="1:17" ht="18.95" customHeight="1" x14ac:dyDescent="0.25">
      <c r="A19" s="1"/>
      <c r="B19" s="22"/>
      <c r="C19" s="103"/>
      <c r="D19" s="103"/>
      <c r="E19" s="103"/>
      <c r="F19" s="103"/>
      <c r="G19" s="103"/>
      <c r="H19" s="103"/>
      <c r="I19" s="103"/>
      <c r="J19" s="103"/>
      <c r="K19" s="103"/>
      <c r="L19" s="103"/>
      <c r="M19" s="103"/>
      <c r="N19" s="103"/>
      <c r="O19" s="103"/>
      <c r="P19" s="103"/>
      <c r="Q19" s="103"/>
    </row>
    <row r="20" spans="1:17" ht="18.95" customHeight="1" x14ac:dyDescent="0.25">
      <c r="A20" s="1"/>
      <c r="B20" s="21"/>
      <c r="C20" s="103"/>
      <c r="D20" s="103"/>
      <c r="E20" s="103"/>
      <c r="F20" s="103"/>
      <c r="G20" s="103"/>
      <c r="H20" s="103"/>
      <c r="I20" s="103"/>
      <c r="J20" s="103"/>
      <c r="K20" s="103"/>
      <c r="L20" s="103"/>
      <c r="M20" s="103"/>
      <c r="N20" s="103"/>
      <c r="O20" s="103"/>
      <c r="P20" s="103"/>
      <c r="Q20" s="103"/>
    </row>
    <row r="21" spans="1:17" ht="18.95" customHeight="1" x14ac:dyDescent="0.25">
      <c r="A21" s="1"/>
      <c r="B21" s="18"/>
      <c r="C21" s="103"/>
      <c r="D21" s="103"/>
      <c r="E21" s="103"/>
      <c r="F21" s="103"/>
      <c r="G21" s="103"/>
      <c r="H21" s="103"/>
      <c r="I21" s="103"/>
      <c r="J21" s="103"/>
      <c r="K21" s="103"/>
      <c r="L21" s="103"/>
      <c r="M21" s="103"/>
      <c r="N21" s="103"/>
      <c r="O21" s="103"/>
      <c r="P21" s="103"/>
      <c r="Q21" s="103"/>
    </row>
    <row r="22" spans="1:17" ht="18.95" customHeight="1" x14ac:dyDescent="0.25">
      <c r="A22" s="1"/>
      <c r="B22" s="22"/>
      <c r="C22" s="103"/>
      <c r="D22" s="103"/>
      <c r="E22" s="103"/>
      <c r="F22" s="103"/>
      <c r="G22" s="103"/>
      <c r="H22" s="103"/>
      <c r="I22" s="103"/>
      <c r="J22" s="103"/>
      <c r="K22" s="103"/>
      <c r="L22" s="103"/>
      <c r="M22" s="103"/>
      <c r="N22" s="103"/>
      <c r="O22" s="103"/>
      <c r="P22" s="103"/>
      <c r="Q22" s="103"/>
    </row>
    <row r="23" spans="1:17" ht="18.95" customHeight="1" x14ac:dyDescent="0.25">
      <c r="A23" s="1"/>
      <c r="B23" s="21"/>
      <c r="C23" s="103"/>
      <c r="D23" s="103"/>
      <c r="E23" s="103"/>
      <c r="F23" s="103"/>
      <c r="G23" s="103"/>
      <c r="H23" s="103"/>
      <c r="I23" s="103"/>
      <c r="J23" s="103"/>
      <c r="K23" s="103"/>
      <c r="L23" s="103"/>
      <c r="M23" s="103"/>
      <c r="N23" s="103"/>
      <c r="O23" s="103"/>
      <c r="P23" s="103"/>
      <c r="Q23" s="103"/>
    </row>
    <row r="24" spans="1:17" ht="18.95" customHeight="1" x14ac:dyDescent="0.25">
      <c r="A24" s="1"/>
      <c r="B24" s="22"/>
      <c r="C24" s="103"/>
      <c r="D24" s="103"/>
      <c r="E24" s="103"/>
      <c r="F24" s="103"/>
      <c r="G24" s="103"/>
      <c r="H24" s="103"/>
      <c r="I24" s="103"/>
      <c r="J24" s="103"/>
      <c r="K24" s="103"/>
      <c r="L24" s="103"/>
      <c r="M24" s="103"/>
      <c r="N24" s="103"/>
      <c r="O24" s="103"/>
      <c r="P24" s="103"/>
      <c r="Q24" s="103"/>
    </row>
    <row r="25" spans="1:17" ht="18.95" customHeight="1" x14ac:dyDescent="0.25">
      <c r="A25" s="1"/>
      <c r="B25" s="22"/>
      <c r="C25" s="103"/>
      <c r="D25" s="103"/>
      <c r="E25" s="103"/>
      <c r="F25" s="103"/>
      <c r="G25" s="103"/>
      <c r="H25" s="103"/>
      <c r="I25" s="103"/>
      <c r="J25" s="103"/>
      <c r="K25" s="103"/>
      <c r="L25" s="103"/>
      <c r="M25" s="103"/>
      <c r="N25" s="103"/>
      <c r="O25" s="103"/>
      <c r="P25" s="103"/>
      <c r="Q25" s="103"/>
    </row>
    <row r="26" spans="1:17" ht="18.95" customHeight="1" x14ac:dyDescent="0.25">
      <c r="A26" s="1"/>
      <c r="B26" s="22"/>
      <c r="C26" s="103"/>
      <c r="D26" s="103"/>
      <c r="E26" s="103"/>
      <c r="F26" s="103"/>
      <c r="G26" s="103"/>
      <c r="H26" s="103"/>
      <c r="I26" s="103"/>
      <c r="J26" s="103"/>
      <c r="K26" s="103"/>
      <c r="L26" s="103"/>
      <c r="M26" s="103"/>
      <c r="N26" s="103"/>
      <c r="O26" s="103"/>
      <c r="P26" s="103"/>
      <c r="Q26" s="103"/>
    </row>
    <row r="27" spans="1:17" ht="18.95" customHeight="1" x14ac:dyDescent="0.25">
      <c r="A27" s="1"/>
      <c r="B27" s="22"/>
      <c r="C27" s="103"/>
      <c r="D27" s="103"/>
      <c r="E27" s="103"/>
      <c r="F27" s="103"/>
      <c r="G27" s="103"/>
      <c r="H27" s="103"/>
      <c r="I27" s="103"/>
      <c r="J27" s="103"/>
      <c r="K27" s="103"/>
      <c r="L27" s="103"/>
      <c r="M27" s="103"/>
      <c r="N27" s="103"/>
      <c r="O27" s="103"/>
      <c r="P27" s="103"/>
      <c r="Q27" s="103"/>
    </row>
    <row r="28" spans="1:17" ht="18.95" customHeight="1" x14ac:dyDescent="0.25">
      <c r="A28" s="1"/>
      <c r="B28" s="22"/>
      <c r="C28" s="110"/>
      <c r="D28" s="111"/>
      <c r="E28" s="111"/>
      <c r="F28" s="112"/>
      <c r="G28" s="112"/>
      <c r="H28" s="103"/>
      <c r="I28" s="103"/>
      <c r="J28" s="103"/>
      <c r="K28" s="103"/>
      <c r="L28" s="103"/>
      <c r="M28" s="103"/>
      <c r="N28" s="103"/>
      <c r="O28" s="103"/>
      <c r="P28" s="103"/>
      <c r="Q28" s="103"/>
    </row>
    <row r="29" spans="1:17" ht="18.95" customHeight="1" x14ac:dyDescent="0.25">
      <c r="A29" s="1"/>
      <c r="B29" s="21"/>
      <c r="C29" s="103"/>
      <c r="D29" s="103"/>
      <c r="E29" s="103"/>
      <c r="F29" s="103"/>
      <c r="G29" s="103"/>
      <c r="H29" s="103"/>
      <c r="I29" s="103"/>
      <c r="J29" s="103"/>
      <c r="K29" s="103"/>
      <c r="L29" s="103"/>
      <c r="M29" s="103"/>
      <c r="N29" s="103"/>
      <c r="O29" s="103"/>
      <c r="P29" s="103"/>
      <c r="Q29" s="103"/>
    </row>
    <row r="30" spans="1:17" ht="18.95" customHeight="1" x14ac:dyDescent="0.25">
      <c r="A30" s="1"/>
      <c r="B30" s="22"/>
      <c r="C30" s="103"/>
      <c r="D30" s="103"/>
      <c r="E30" s="103"/>
      <c r="F30" s="103"/>
      <c r="G30" s="103"/>
      <c r="H30" s="103"/>
      <c r="I30" s="103"/>
      <c r="J30" s="103"/>
      <c r="K30" s="103"/>
      <c r="L30" s="103"/>
      <c r="M30" s="103"/>
      <c r="N30" s="103"/>
      <c r="O30" s="103"/>
      <c r="P30" s="103"/>
      <c r="Q30" s="103"/>
    </row>
    <row r="31" spans="1:17" ht="18.95" customHeight="1" x14ac:dyDescent="0.25">
      <c r="A31" s="1"/>
      <c r="B31" s="22"/>
      <c r="C31" s="110"/>
      <c r="D31" s="111"/>
      <c r="E31" s="111"/>
      <c r="F31" s="112"/>
      <c r="G31" s="112"/>
      <c r="H31" s="103"/>
      <c r="I31" s="103"/>
      <c r="J31" s="103"/>
      <c r="K31" s="103"/>
      <c r="L31" s="103"/>
      <c r="M31" s="103"/>
      <c r="N31" s="103"/>
      <c r="O31" s="103"/>
      <c r="P31" s="103"/>
      <c r="Q31" s="103"/>
    </row>
    <row r="32" spans="1:17" ht="17.45" customHeight="1" x14ac:dyDescent="0.25">
      <c r="A32" s="1"/>
      <c r="B32" s="103"/>
      <c r="C32" s="110"/>
      <c r="D32" s="111"/>
      <c r="E32" s="111"/>
      <c r="F32" s="112"/>
      <c r="G32" s="112"/>
      <c r="H32" s="103"/>
      <c r="I32" s="103"/>
      <c r="J32" s="103"/>
      <c r="K32" s="103"/>
      <c r="L32" s="103"/>
      <c r="M32" s="103"/>
      <c r="N32" s="103"/>
      <c r="O32" s="103"/>
      <c r="P32" s="103"/>
      <c r="Q32" s="103"/>
    </row>
    <row r="33" spans="1:18" ht="20.100000000000001" customHeight="1" x14ac:dyDescent="0.25">
      <c r="A33" s="1"/>
      <c r="B33" s="107"/>
      <c r="C33" s="110"/>
      <c r="D33" s="111"/>
      <c r="E33" s="111"/>
      <c r="F33" s="112"/>
      <c r="G33" s="112"/>
      <c r="H33" s="103"/>
      <c r="I33" s="103"/>
      <c r="J33" s="103"/>
      <c r="K33" s="103"/>
      <c r="L33" s="103"/>
      <c r="M33" s="103"/>
      <c r="N33" s="103"/>
      <c r="O33" s="103"/>
      <c r="P33" s="103"/>
      <c r="Q33" s="103"/>
    </row>
    <row r="34" spans="1:18" ht="18.95" customHeight="1" x14ac:dyDescent="0.25">
      <c r="A34" s="1"/>
      <c r="B34" s="18"/>
      <c r="C34" s="108"/>
      <c r="D34" s="108"/>
      <c r="E34" s="108"/>
      <c r="F34" s="108"/>
      <c r="G34" s="108"/>
      <c r="H34" s="109"/>
      <c r="I34" s="109"/>
      <c r="J34" s="110"/>
      <c r="K34" s="110"/>
      <c r="L34" s="110"/>
      <c r="M34" s="110"/>
      <c r="N34" s="111"/>
      <c r="O34" s="111"/>
      <c r="P34" s="112"/>
      <c r="Q34" s="112"/>
      <c r="R34" s="1"/>
    </row>
    <row r="35" spans="1:18" ht="18.95" customHeight="1" x14ac:dyDescent="0.25">
      <c r="A35" s="1"/>
      <c r="B35" s="23"/>
      <c r="C35" s="108"/>
      <c r="D35" s="108"/>
      <c r="E35" s="108"/>
      <c r="F35" s="108"/>
      <c r="G35" s="108"/>
      <c r="H35" s="109"/>
      <c r="I35" s="109"/>
      <c r="J35" s="110"/>
      <c r="K35" s="110"/>
      <c r="L35" s="110"/>
      <c r="M35" s="110"/>
      <c r="N35" s="111"/>
      <c r="O35" s="111"/>
      <c r="P35" s="112"/>
      <c r="Q35" s="112"/>
      <c r="R35" s="1"/>
    </row>
    <row r="36" spans="1:18" ht="18.95" customHeight="1" x14ac:dyDescent="0.25">
      <c r="A36" s="1"/>
      <c r="B36" s="23"/>
      <c r="C36" s="108"/>
      <c r="D36" s="108"/>
      <c r="E36" s="108"/>
      <c r="F36" s="108"/>
      <c r="G36" s="108"/>
      <c r="H36" s="109"/>
      <c r="I36" s="109"/>
      <c r="J36" s="110"/>
      <c r="K36" s="110"/>
      <c r="L36" s="110"/>
      <c r="M36" s="110"/>
      <c r="N36" s="111"/>
      <c r="O36" s="111"/>
      <c r="P36" s="112"/>
      <c r="Q36" s="112"/>
      <c r="R36" s="1"/>
    </row>
    <row r="37" spans="1:18" ht="18.95" customHeight="1" x14ac:dyDescent="0.25">
      <c r="A37" s="1"/>
      <c r="B37" s="23"/>
      <c r="C37" s="108"/>
      <c r="D37" s="108"/>
      <c r="E37" s="108"/>
      <c r="F37" s="108"/>
      <c r="G37" s="108"/>
      <c r="H37" s="109"/>
      <c r="I37" s="109"/>
      <c r="J37" s="110"/>
      <c r="K37" s="110"/>
      <c r="L37" s="110"/>
      <c r="M37" s="110"/>
      <c r="N37" s="111"/>
      <c r="O37" s="111"/>
      <c r="P37" s="112"/>
      <c r="Q37" s="112"/>
      <c r="R37" s="1"/>
    </row>
    <row r="38" spans="1:18" ht="18.95" customHeight="1" x14ac:dyDescent="0.25">
      <c r="A38" s="1"/>
      <c r="B38" s="18"/>
      <c r="C38" s="108"/>
      <c r="D38" s="108"/>
      <c r="E38" s="108"/>
      <c r="F38" s="108"/>
      <c r="G38" s="108"/>
      <c r="H38" s="109"/>
      <c r="I38" s="109"/>
      <c r="J38" s="110"/>
      <c r="K38" s="110"/>
      <c r="L38" s="110"/>
      <c r="M38" s="110"/>
      <c r="N38" s="111"/>
      <c r="O38" s="111"/>
      <c r="P38" s="112"/>
      <c r="Q38" s="112"/>
      <c r="R38" s="1"/>
    </row>
    <row r="39" spans="1:18" ht="20.100000000000001" customHeight="1" x14ac:dyDescent="0.25">
      <c r="A39" s="1"/>
      <c r="B39" s="114"/>
      <c r="C39" s="115"/>
      <c r="D39" s="115"/>
      <c r="E39" s="115"/>
      <c r="F39" s="115"/>
      <c r="G39" s="115"/>
      <c r="H39" s="109"/>
      <c r="I39" s="109"/>
      <c r="J39" s="110"/>
      <c r="K39" s="110"/>
      <c r="L39" s="110"/>
      <c r="M39" s="110"/>
      <c r="N39" s="111"/>
      <c r="O39" s="111"/>
      <c r="P39" s="112"/>
      <c r="Q39" s="112"/>
      <c r="R39" s="1"/>
    </row>
    <row r="40" spans="1:18" ht="37.5" customHeight="1" x14ac:dyDescent="0.25">
      <c r="A40" s="1"/>
      <c r="B40" s="447"/>
      <c r="C40" s="447"/>
      <c r="D40" s="447"/>
      <c r="E40" s="447"/>
      <c r="F40" s="447"/>
      <c r="G40" s="447"/>
      <c r="H40" s="447"/>
      <c r="I40" s="447"/>
      <c r="J40" s="447"/>
      <c r="K40" s="447"/>
      <c r="L40" s="447"/>
      <c r="M40" s="447"/>
      <c r="N40" s="447"/>
      <c r="O40" s="447"/>
      <c r="P40" s="447"/>
      <c r="Q40" s="447"/>
      <c r="R40" s="1"/>
    </row>
    <row r="41" spans="1:18" ht="24.95" customHeight="1" x14ac:dyDescent="0.25">
      <c r="A41" s="1"/>
      <c r="B41" s="447"/>
      <c r="C41" s="447"/>
      <c r="D41" s="447"/>
      <c r="E41" s="447"/>
      <c r="F41" s="447"/>
      <c r="G41" s="447"/>
      <c r="H41" s="447"/>
      <c r="I41" s="447"/>
      <c r="J41" s="447"/>
      <c r="K41" s="447"/>
      <c r="L41" s="447"/>
      <c r="M41" s="447"/>
      <c r="N41" s="447"/>
      <c r="O41" s="447"/>
      <c r="P41" s="447"/>
      <c r="Q41" s="447"/>
      <c r="R41" s="1"/>
    </row>
    <row r="42" spans="1:18" ht="24.95" customHeight="1" x14ac:dyDescent="0.25">
      <c r="A42" s="1"/>
      <c r="B42" s="447"/>
      <c r="C42" s="447"/>
      <c r="D42" s="447"/>
      <c r="E42" s="447"/>
      <c r="F42" s="447"/>
      <c r="G42" s="447"/>
      <c r="H42" s="447"/>
      <c r="I42" s="447"/>
      <c r="J42" s="447"/>
      <c r="K42" s="447"/>
      <c r="L42" s="447"/>
      <c r="M42" s="447"/>
      <c r="N42" s="447"/>
      <c r="O42" s="447"/>
      <c r="P42" s="447"/>
      <c r="Q42" s="447"/>
      <c r="R42" s="1"/>
    </row>
    <row r="43" spans="1:18" ht="24.95" customHeight="1" x14ac:dyDescent="0.25">
      <c r="A43" s="1"/>
      <c r="B43" s="447"/>
      <c r="C43" s="447"/>
      <c r="D43" s="447"/>
      <c r="E43" s="447"/>
      <c r="F43" s="447"/>
      <c r="G43" s="447"/>
      <c r="H43" s="447"/>
      <c r="I43" s="447"/>
      <c r="J43" s="447"/>
      <c r="K43" s="447"/>
      <c r="L43" s="447"/>
      <c r="M43" s="447"/>
      <c r="N43" s="447"/>
      <c r="O43" s="447"/>
      <c r="P43" s="447"/>
      <c r="Q43" s="447"/>
      <c r="R43" s="1"/>
    </row>
    <row r="44" spans="1:18" ht="24.6" customHeight="1" x14ac:dyDescent="0.25">
      <c r="A44" s="1"/>
      <c r="B44" s="435"/>
      <c r="C44" s="435"/>
      <c r="D44" s="435"/>
      <c r="E44" s="435"/>
      <c r="F44" s="435"/>
      <c r="G44" s="435"/>
      <c r="H44" s="435"/>
      <c r="I44" s="435"/>
      <c r="J44" s="435"/>
      <c r="K44" s="435"/>
      <c r="L44" s="435"/>
      <c r="M44" s="435"/>
      <c r="N44" s="435"/>
      <c r="O44" s="435"/>
      <c r="P44" s="435"/>
      <c r="Q44" s="435"/>
      <c r="R44" s="1"/>
    </row>
    <row r="45" spans="1:18" ht="18.95" customHeight="1" x14ac:dyDescent="0.25">
      <c r="A45" s="1"/>
      <c r="B45" s="23"/>
      <c r="C45" s="108"/>
      <c r="D45" s="108"/>
      <c r="E45" s="108"/>
      <c r="F45" s="108"/>
      <c r="G45" s="108"/>
      <c r="H45" s="109"/>
      <c r="I45" s="109"/>
      <c r="J45" s="110"/>
      <c r="K45" s="110"/>
      <c r="L45" s="110"/>
      <c r="M45" s="110"/>
      <c r="N45" s="111"/>
      <c r="O45" s="111"/>
      <c r="P45" s="112"/>
      <c r="Q45" s="112"/>
      <c r="R45" s="1"/>
    </row>
    <row r="46" spans="1:18" ht="18.95" customHeight="1" x14ac:dyDescent="0.25">
      <c r="A46" s="1"/>
      <c r="B46" s="18"/>
      <c r="C46" s="108"/>
      <c r="D46" s="108"/>
      <c r="E46" s="108"/>
      <c r="F46" s="108"/>
      <c r="G46" s="108"/>
      <c r="H46" s="109"/>
      <c r="I46" s="109"/>
      <c r="J46" s="110"/>
      <c r="K46" s="110"/>
      <c r="L46" s="110"/>
      <c r="M46" s="110"/>
      <c r="N46" s="111"/>
      <c r="O46" s="111"/>
      <c r="P46" s="112"/>
      <c r="Q46" s="112"/>
      <c r="R46" s="1"/>
    </row>
    <row r="47" spans="1:18" ht="20.100000000000001" customHeight="1" x14ac:dyDescent="0.25">
      <c r="A47" s="1"/>
      <c r="B47" s="117"/>
      <c r="C47" s="108"/>
      <c r="D47" s="108"/>
      <c r="E47" s="108"/>
      <c r="F47" s="108"/>
      <c r="G47" s="108"/>
      <c r="H47" s="109"/>
      <c r="I47" s="109"/>
      <c r="J47" s="110"/>
      <c r="K47" s="110"/>
      <c r="L47" s="110"/>
      <c r="M47" s="110"/>
      <c r="N47" s="111"/>
      <c r="O47" s="111"/>
      <c r="P47" s="112"/>
      <c r="Q47" s="112"/>
      <c r="R47" s="1"/>
    </row>
    <row r="48" spans="1:18" ht="24.6" customHeight="1" x14ac:dyDescent="0.25">
      <c r="A48" s="1"/>
      <c r="B48" s="439"/>
      <c r="C48" s="439"/>
      <c r="D48" s="439"/>
      <c r="E48" s="439"/>
      <c r="F48" s="439"/>
      <c r="G48" s="439"/>
      <c r="H48" s="439"/>
      <c r="I48" s="439"/>
      <c r="J48" s="439"/>
      <c r="K48" s="439"/>
      <c r="L48" s="439"/>
      <c r="M48" s="439"/>
      <c r="N48" s="439"/>
      <c r="O48" s="439"/>
      <c r="P48" s="439"/>
      <c r="Q48" s="439"/>
      <c r="R48" s="1"/>
    </row>
    <row r="49" spans="1:18" ht="17.45" customHeight="1" x14ac:dyDescent="0.25">
      <c r="A49" s="1"/>
      <c r="B49" s="18"/>
      <c r="C49" s="108"/>
      <c r="D49" s="108"/>
      <c r="E49" s="108"/>
      <c r="F49" s="108"/>
      <c r="G49" s="108"/>
      <c r="H49" s="109"/>
      <c r="I49" s="109"/>
      <c r="J49" s="110"/>
      <c r="K49" s="110"/>
      <c r="L49" s="110"/>
      <c r="M49" s="110"/>
      <c r="N49" s="111"/>
      <c r="O49" s="111"/>
      <c r="P49" s="112"/>
      <c r="Q49" s="112"/>
      <c r="R49" s="1"/>
    </row>
    <row r="50" spans="1:18" ht="24.6" customHeight="1" x14ac:dyDescent="0.25">
      <c r="A50" s="1"/>
      <c r="B50" s="434"/>
      <c r="C50" s="434"/>
      <c r="D50" s="434"/>
      <c r="E50" s="434"/>
      <c r="F50" s="434"/>
      <c r="G50" s="434"/>
      <c r="H50" s="434"/>
      <c r="I50" s="434"/>
      <c r="J50" s="434"/>
      <c r="K50" s="434"/>
      <c r="L50" s="434"/>
      <c r="M50" s="434"/>
      <c r="N50" s="434"/>
      <c r="O50" s="434"/>
      <c r="P50" s="434"/>
      <c r="Q50" s="434"/>
      <c r="R50" s="1"/>
    </row>
    <row r="51" spans="1:18" ht="18.95" customHeight="1" x14ac:dyDescent="0.25">
      <c r="A51" s="1"/>
      <c r="B51" s="22"/>
      <c r="C51" s="108"/>
      <c r="D51" s="108"/>
      <c r="E51" s="108"/>
      <c r="F51" s="108"/>
      <c r="G51" s="108"/>
      <c r="H51" s="109"/>
      <c r="I51" s="109"/>
      <c r="J51" s="110"/>
      <c r="K51" s="110"/>
      <c r="L51" s="110"/>
      <c r="M51" s="110"/>
      <c r="N51" s="111"/>
      <c r="O51" s="111"/>
      <c r="P51" s="112"/>
      <c r="Q51" s="112"/>
      <c r="R51" s="1"/>
    </row>
    <row r="52" spans="1:18" ht="20.100000000000001" customHeight="1" x14ac:dyDescent="0.25">
      <c r="A52" s="1"/>
      <c r="B52" s="117"/>
      <c r="C52" s="108"/>
      <c r="D52" s="108"/>
      <c r="E52" s="108"/>
      <c r="F52" s="108"/>
      <c r="G52" s="108"/>
      <c r="H52" s="109"/>
      <c r="I52" s="109"/>
      <c r="J52" s="110"/>
      <c r="K52" s="110"/>
      <c r="L52" s="110"/>
      <c r="M52" s="110"/>
      <c r="N52" s="111"/>
      <c r="O52" s="111"/>
      <c r="P52" s="112"/>
      <c r="Q52" s="112"/>
      <c r="R52" s="1"/>
    </row>
    <row r="53" spans="1:18" ht="37.5" customHeight="1" x14ac:dyDescent="0.25">
      <c r="A53" s="1"/>
      <c r="B53" s="438"/>
      <c r="C53" s="438"/>
      <c r="D53" s="438"/>
      <c r="E53" s="438"/>
      <c r="F53" s="438"/>
      <c r="G53" s="438"/>
      <c r="H53" s="438"/>
      <c r="I53" s="438"/>
      <c r="J53" s="438"/>
      <c r="K53" s="438"/>
      <c r="L53" s="438"/>
      <c r="M53" s="438"/>
      <c r="N53" s="438"/>
      <c r="O53" s="438"/>
      <c r="P53" s="438"/>
      <c r="Q53" s="438"/>
      <c r="R53" s="1"/>
    </row>
    <row r="54" spans="1:18" ht="24.6" customHeight="1" x14ac:dyDescent="0.25">
      <c r="A54" s="1"/>
      <c r="B54" s="435"/>
      <c r="C54" s="435"/>
      <c r="D54" s="435"/>
      <c r="E54" s="435"/>
      <c r="F54" s="435"/>
      <c r="G54" s="435"/>
      <c r="H54" s="435"/>
      <c r="I54" s="435"/>
      <c r="J54" s="435"/>
      <c r="K54" s="435"/>
      <c r="L54" s="435"/>
      <c r="M54" s="435"/>
      <c r="N54" s="435"/>
      <c r="O54" s="435"/>
      <c r="P54" s="435"/>
      <c r="Q54" s="435"/>
      <c r="R54" s="1"/>
    </row>
    <row r="55" spans="1:18" ht="24.95" customHeight="1" x14ac:dyDescent="0.25">
      <c r="A55" s="1"/>
      <c r="B55" s="434"/>
      <c r="C55" s="434"/>
      <c r="D55" s="434"/>
      <c r="E55" s="434"/>
      <c r="F55" s="434"/>
      <c r="G55" s="434"/>
      <c r="H55" s="434"/>
      <c r="I55" s="434"/>
      <c r="J55" s="434"/>
      <c r="K55" s="434"/>
      <c r="L55" s="434"/>
      <c r="M55" s="434"/>
      <c r="N55" s="434"/>
      <c r="O55" s="434"/>
      <c r="P55" s="434"/>
      <c r="Q55" s="434"/>
      <c r="R55" s="1"/>
    </row>
    <row r="56" spans="1:18" ht="24.95" customHeight="1" x14ac:dyDescent="0.25">
      <c r="A56" s="1"/>
      <c r="B56" s="440"/>
      <c r="C56" s="440"/>
      <c r="D56" s="440"/>
      <c r="E56" s="440"/>
      <c r="F56" s="440"/>
      <c r="G56" s="440"/>
      <c r="H56" s="440"/>
      <c r="I56" s="440"/>
      <c r="J56" s="440"/>
      <c r="K56" s="440"/>
      <c r="L56" s="440"/>
      <c r="M56" s="440"/>
      <c r="N56" s="440"/>
      <c r="O56" s="440"/>
      <c r="P56" s="440"/>
      <c r="Q56" s="440"/>
      <c r="R56" s="1"/>
    </row>
    <row r="57" spans="1:18" ht="18.600000000000001" customHeight="1" x14ac:dyDescent="0.25">
      <c r="A57" s="1"/>
      <c r="B57" s="434"/>
      <c r="C57" s="434"/>
      <c r="D57" s="434"/>
      <c r="E57" s="434"/>
      <c r="F57" s="434"/>
      <c r="G57" s="434"/>
      <c r="H57" s="434"/>
      <c r="I57" s="434"/>
      <c r="J57" s="434"/>
      <c r="K57" s="434"/>
      <c r="L57" s="434"/>
      <c r="M57" s="434"/>
      <c r="N57" s="434"/>
      <c r="O57" s="434"/>
      <c r="P57" s="434"/>
      <c r="Q57" s="434"/>
      <c r="R57" s="1"/>
    </row>
    <row r="58" spans="1:18" ht="18.600000000000001" customHeight="1" x14ac:dyDescent="0.25">
      <c r="A58" s="1"/>
      <c r="B58" s="22"/>
      <c r="C58" s="108"/>
      <c r="D58" s="108"/>
      <c r="E58" s="108"/>
      <c r="F58" s="108"/>
      <c r="G58" s="108"/>
      <c r="H58" s="109"/>
      <c r="I58" s="109"/>
      <c r="J58" s="110"/>
      <c r="K58" s="110"/>
      <c r="L58" s="110"/>
      <c r="M58" s="110"/>
      <c r="N58" s="111"/>
      <c r="O58" s="111"/>
      <c r="P58" s="112"/>
      <c r="Q58" s="112"/>
      <c r="R58" s="1"/>
    </row>
    <row r="59" spans="1:18" ht="20.100000000000001" customHeight="1" x14ac:dyDescent="0.25">
      <c r="A59" s="1"/>
      <c r="B59" s="117"/>
      <c r="C59" s="108"/>
      <c r="D59" s="108"/>
      <c r="E59" s="108"/>
      <c r="F59" s="108"/>
      <c r="G59" s="108"/>
      <c r="H59" s="109"/>
      <c r="I59" s="109"/>
      <c r="J59" s="110"/>
      <c r="K59" s="110"/>
      <c r="L59" s="110"/>
      <c r="M59" s="110"/>
      <c r="N59" s="111"/>
      <c r="O59" s="111"/>
      <c r="P59" s="112"/>
      <c r="Q59" s="112"/>
      <c r="R59" s="1"/>
    </row>
    <row r="60" spans="1:18" ht="24.95" customHeight="1" x14ac:dyDescent="0.25">
      <c r="A60" s="1"/>
      <c r="B60" s="439"/>
      <c r="C60" s="439"/>
      <c r="D60" s="439"/>
      <c r="E60" s="439"/>
      <c r="F60" s="439"/>
      <c r="G60" s="439"/>
      <c r="H60" s="439"/>
      <c r="I60" s="439"/>
      <c r="J60" s="439"/>
      <c r="K60" s="439"/>
      <c r="L60" s="439"/>
      <c r="M60" s="439"/>
      <c r="N60" s="439"/>
      <c r="O60" s="439"/>
      <c r="P60" s="439"/>
      <c r="Q60" s="439"/>
      <c r="R60" s="1"/>
    </row>
    <row r="61" spans="1:18" ht="18.600000000000001" customHeight="1" x14ac:dyDescent="0.25">
      <c r="A61" s="1"/>
      <c r="B61" s="20"/>
      <c r="C61" s="108"/>
      <c r="D61" s="108"/>
      <c r="E61" s="108"/>
      <c r="F61" s="108"/>
      <c r="G61" s="108"/>
      <c r="H61" s="109"/>
      <c r="I61" s="109"/>
      <c r="J61" s="110"/>
      <c r="K61" s="110"/>
      <c r="L61" s="110"/>
      <c r="M61" s="110"/>
      <c r="N61" s="111"/>
      <c r="O61" s="111"/>
      <c r="P61" s="112"/>
      <c r="Q61" s="112"/>
      <c r="R61" s="1"/>
    </row>
    <row r="62" spans="1:18" ht="20.100000000000001" customHeight="1" x14ac:dyDescent="0.25">
      <c r="A62" s="1"/>
      <c r="B62" s="177"/>
      <c r="C62" s="108"/>
      <c r="D62" s="108"/>
      <c r="E62" s="108"/>
      <c r="F62" s="108"/>
      <c r="G62" s="108"/>
      <c r="H62" s="109"/>
      <c r="I62" s="109"/>
      <c r="J62" s="110"/>
      <c r="K62" s="110"/>
      <c r="L62" s="110"/>
      <c r="M62" s="110"/>
      <c r="N62" s="111"/>
      <c r="O62" s="111"/>
      <c r="P62" s="112"/>
      <c r="Q62" s="112"/>
      <c r="R62" s="1"/>
    </row>
    <row r="63" spans="1:18" ht="18.600000000000001" customHeight="1" x14ac:dyDescent="0.25">
      <c r="A63" s="1"/>
      <c r="B63" s="116"/>
      <c r="C63" s="108"/>
      <c r="D63" s="108"/>
      <c r="E63" s="108"/>
      <c r="F63" s="108"/>
      <c r="G63" s="108"/>
      <c r="H63" s="109"/>
      <c r="I63" s="109"/>
      <c r="J63" s="110"/>
      <c r="K63" s="110"/>
      <c r="L63" s="110"/>
      <c r="M63" s="110"/>
      <c r="N63" s="111"/>
      <c r="O63" s="111"/>
      <c r="P63" s="112"/>
      <c r="Q63" s="112"/>
      <c r="R63" s="1"/>
    </row>
    <row r="64" spans="1:18" ht="24.95" customHeight="1" x14ac:dyDescent="0.25">
      <c r="A64" s="1"/>
      <c r="B64" s="434"/>
      <c r="C64" s="434"/>
      <c r="D64" s="434"/>
      <c r="E64" s="434"/>
      <c r="F64" s="434"/>
      <c r="G64" s="434"/>
      <c r="H64" s="434"/>
      <c r="I64" s="434"/>
      <c r="J64" s="434"/>
      <c r="K64" s="434"/>
      <c r="L64" s="434"/>
      <c r="M64" s="434"/>
      <c r="N64" s="434"/>
      <c r="O64" s="434"/>
      <c r="P64" s="434"/>
      <c r="Q64" s="434"/>
      <c r="R64" s="1"/>
    </row>
    <row r="65" spans="1:18" ht="24.95" customHeight="1" x14ac:dyDescent="0.25">
      <c r="A65" s="1"/>
      <c r="B65" s="434"/>
      <c r="C65" s="434"/>
      <c r="D65" s="434"/>
      <c r="E65" s="434"/>
      <c r="F65" s="434"/>
      <c r="G65" s="434"/>
      <c r="H65" s="434"/>
      <c r="I65" s="434"/>
      <c r="J65" s="434"/>
      <c r="K65" s="434"/>
      <c r="L65" s="434"/>
      <c r="M65" s="434"/>
      <c r="N65" s="434"/>
      <c r="O65" s="434"/>
      <c r="P65" s="434"/>
      <c r="Q65" s="434"/>
      <c r="R65" s="1"/>
    </row>
    <row r="66" spans="1:18" ht="24.95" customHeight="1" x14ac:dyDescent="0.25">
      <c r="A66" s="1"/>
      <c r="B66" s="434"/>
      <c r="C66" s="434"/>
      <c r="D66" s="434"/>
      <c r="E66" s="434"/>
      <c r="F66" s="434"/>
      <c r="G66" s="434"/>
      <c r="H66" s="434"/>
      <c r="I66" s="434"/>
      <c r="J66" s="434"/>
      <c r="K66" s="434"/>
      <c r="L66" s="434"/>
      <c r="M66" s="434"/>
      <c r="N66" s="434"/>
      <c r="O66" s="434"/>
      <c r="P66" s="434"/>
      <c r="Q66" s="434"/>
      <c r="R66" s="1"/>
    </row>
    <row r="67" spans="1:18" ht="24.95" customHeight="1" x14ac:dyDescent="0.25">
      <c r="A67" s="1"/>
      <c r="B67" s="434"/>
      <c r="C67" s="434"/>
      <c r="D67" s="434"/>
      <c r="E67" s="434"/>
      <c r="F67" s="434"/>
      <c r="G67" s="434"/>
      <c r="H67" s="434"/>
      <c r="I67" s="434"/>
      <c r="J67" s="434"/>
      <c r="K67" s="434"/>
      <c r="L67" s="434"/>
      <c r="M67" s="434"/>
      <c r="N67" s="434"/>
      <c r="O67" s="434"/>
      <c r="P67" s="434"/>
      <c r="Q67" s="434"/>
      <c r="R67" s="1"/>
    </row>
    <row r="68" spans="1:18" ht="18.600000000000001" customHeight="1" x14ac:dyDescent="0.25">
      <c r="A68" s="1"/>
      <c r="B68" s="23"/>
      <c r="C68" s="108"/>
      <c r="D68" s="108"/>
      <c r="E68" s="108"/>
      <c r="F68" s="108"/>
      <c r="G68" s="108"/>
      <c r="H68" s="109"/>
      <c r="I68" s="109"/>
      <c r="J68" s="110"/>
      <c r="K68" s="110"/>
      <c r="L68" s="110"/>
      <c r="M68" s="110"/>
      <c r="N68" s="111"/>
      <c r="O68" s="111"/>
      <c r="P68" s="112"/>
      <c r="Q68" s="112"/>
      <c r="R68" s="1"/>
    </row>
    <row r="69" spans="1:18" ht="18.600000000000001" customHeight="1" x14ac:dyDescent="0.25">
      <c r="A69" s="1"/>
      <c r="B69" s="22"/>
      <c r="C69" s="108"/>
      <c r="D69" s="108"/>
      <c r="E69" s="108"/>
      <c r="F69" s="108"/>
      <c r="G69" s="108"/>
      <c r="H69" s="109"/>
      <c r="I69" s="109"/>
      <c r="J69" s="110"/>
      <c r="K69" s="110"/>
      <c r="L69" s="110"/>
      <c r="M69" s="110"/>
      <c r="N69" s="111"/>
      <c r="O69" s="111"/>
      <c r="P69" s="112"/>
      <c r="Q69" s="112"/>
      <c r="R69" s="1"/>
    </row>
    <row r="70" spans="1:18" ht="20.100000000000001" customHeight="1" x14ac:dyDescent="0.25">
      <c r="A70" s="1"/>
      <c r="B70" s="177"/>
      <c r="C70" s="108"/>
      <c r="D70" s="108"/>
      <c r="E70" s="108"/>
      <c r="F70" s="108"/>
      <c r="G70" s="108"/>
      <c r="H70" s="109"/>
      <c r="I70" s="109"/>
      <c r="J70" s="110"/>
      <c r="K70" s="110"/>
      <c r="L70" s="110"/>
      <c r="M70" s="110"/>
      <c r="N70" s="111"/>
      <c r="O70" s="111"/>
      <c r="P70" s="112"/>
      <c r="Q70" s="112"/>
      <c r="R70" s="1"/>
    </row>
    <row r="71" spans="1:18" ht="38.1" customHeight="1" x14ac:dyDescent="0.25">
      <c r="A71" s="1"/>
      <c r="B71" s="435"/>
      <c r="C71" s="435"/>
      <c r="D71" s="435"/>
      <c r="E71" s="435"/>
      <c r="F71" s="435"/>
      <c r="G71" s="435"/>
      <c r="H71" s="435"/>
      <c r="I71" s="435"/>
      <c r="J71" s="435"/>
      <c r="K71" s="435"/>
      <c r="L71" s="435"/>
      <c r="M71" s="435"/>
      <c r="N71" s="435"/>
      <c r="O71" s="435"/>
      <c r="P71" s="435"/>
      <c r="Q71" s="435"/>
      <c r="R71" s="1"/>
    </row>
    <row r="72" spans="1:18" ht="37.5" customHeight="1" x14ac:dyDescent="0.25">
      <c r="A72" s="1"/>
      <c r="B72" s="434"/>
      <c r="C72" s="434"/>
      <c r="D72" s="434"/>
      <c r="E72" s="434"/>
      <c r="F72" s="434"/>
      <c r="G72" s="434"/>
      <c r="H72" s="434"/>
      <c r="I72" s="434"/>
      <c r="J72" s="434"/>
      <c r="K72" s="434"/>
      <c r="L72" s="434"/>
      <c r="M72" s="434"/>
      <c r="N72" s="434"/>
      <c r="O72" s="434"/>
      <c r="P72" s="434"/>
      <c r="Q72" s="434"/>
      <c r="R72" s="1"/>
    </row>
    <row r="73" spans="1:18" ht="37.5" customHeight="1" x14ac:dyDescent="0.25">
      <c r="A73" s="1"/>
      <c r="B73" s="434"/>
      <c r="C73" s="434"/>
      <c r="D73" s="434"/>
      <c r="E73" s="434"/>
      <c r="F73" s="434"/>
      <c r="G73" s="434"/>
      <c r="H73" s="434"/>
      <c r="I73" s="434"/>
      <c r="J73" s="434"/>
      <c r="K73" s="434"/>
      <c r="L73" s="434"/>
      <c r="M73" s="434"/>
      <c r="N73" s="434"/>
      <c r="O73" s="434"/>
      <c r="P73" s="434"/>
      <c r="Q73" s="434"/>
      <c r="R73" s="1"/>
    </row>
    <row r="74" spans="1:18" ht="24.95" customHeight="1" x14ac:dyDescent="0.25">
      <c r="A74" s="1"/>
      <c r="B74" s="434"/>
      <c r="C74" s="434"/>
      <c r="D74" s="434"/>
      <c r="E74" s="434"/>
      <c r="F74" s="434"/>
      <c r="G74" s="434"/>
      <c r="H74" s="434"/>
      <c r="I74" s="434"/>
      <c r="J74" s="434"/>
      <c r="K74" s="434"/>
      <c r="L74" s="434"/>
      <c r="M74" s="434"/>
      <c r="N74" s="434"/>
      <c r="O74" s="434"/>
      <c r="P74" s="434"/>
      <c r="Q74" s="434"/>
      <c r="R74" s="1"/>
    </row>
    <row r="75" spans="1:18" ht="17.45" customHeight="1" x14ac:dyDescent="0.25">
      <c r="A75" s="1"/>
      <c r="B75" s="23"/>
      <c r="C75" s="108"/>
      <c r="D75" s="108"/>
      <c r="E75" s="108"/>
      <c r="F75" s="108"/>
      <c r="G75" s="108"/>
      <c r="H75" s="109"/>
      <c r="I75" s="109"/>
      <c r="J75" s="110"/>
      <c r="K75" s="110"/>
      <c r="L75" s="110"/>
      <c r="M75" s="110"/>
      <c r="N75" s="111"/>
      <c r="O75" s="111"/>
      <c r="P75" s="112"/>
      <c r="Q75" s="112"/>
      <c r="R75" s="1"/>
    </row>
    <row r="76" spans="1:18" ht="17.45" customHeight="1" x14ac:dyDescent="0.25">
      <c r="A76" s="1"/>
      <c r="B76" s="18"/>
      <c r="C76" s="108"/>
      <c r="D76" s="108"/>
      <c r="E76" s="108"/>
      <c r="F76" s="108"/>
      <c r="G76" s="108"/>
      <c r="H76" s="109"/>
      <c r="I76" s="109"/>
      <c r="J76" s="110"/>
      <c r="K76" s="110"/>
      <c r="L76" s="110"/>
      <c r="M76" s="110"/>
      <c r="N76" s="111"/>
      <c r="O76" s="111"/>
      <c r="P76" s="112"/>
      <c r="Q76" s="112"/>
      <c r="R76" s="1"/>
    </row>
    <row r="77" spans="1:18" ht="20.100000000000001" customHeight="1" x14ac:dyDescent="0.25">
      <c r="A77" s="1"/>
      <c r="B77" s="117"/>
      <c r="C77" s="108"/>
      <c r="D77" s="108"/>
      <c r="E77" s="108"/>
      <c r="F77" s="108"/>
      <c r="G77" s="108"/>
      <c r="H77" s="109"/>
      <c r="I77" s="109"/>
      <c r="J77" s="110"/>
      <c r="K77" s="110"/>
      <c r="L77" s="110"/>
      <c r="M77" s="110"/>
      <c r="N77" s="111"/>
      <c r="O77" s="111"/>
      <c r="P77" s="112"/>
      <c r="Q77" s="112"/>
      <c r="R77" s="1"/>
    </row>
    <row r="78" spans="1:18" ht="18.600000000000001" customHeight="1" x14ac:dyDescent="0.25">
      <c r="A78" s="1"/>
      <c r="B78" s="178"/>
      <c r="C78" s="108"/>
      <c r="D78" s="108"/>
      <c r="E78" s="108"/>
      <c r="F78" s="108"/>
      <c r="G78" s="108"/>
      <c r="H78" s="109"/>
      <c r="I78" s="109"/>
      <c r="J78" s="110"/>
      <c r="K78" s="110"/>
      <c r="L78" s="110"/>
      <c r="M78" s="110"/>
      <c r="N78" s="111"/>
      <c r="O78" s="111"/>
      <c r="P78" s="112"/>
      <c r="Q78" s="112"/>
      <c r="R78" s="1"/>
    </row>
    <row r="79" spans="1:18" ht="24.95" customHeight="1" x14ac:dyDescent="0.25">
      <c r="A79" s="1"/>
      <c r="B79" s="435"/>
      <c r="C79" s="435"/>
      <c r="D79" s="435"/>
      <c r="E79" s="435"/>
      <c r="F79" s="435"/>
      <c r="G79" s="435"/>
      <c r="H79" s="435"/>
      <c r="I79" s="435"/>
      <c r="J79" s="435"/>
      <c r="K79" s="435"/>
      <c r="L79" s="435"/>
      <c r="M79" s="435"/>
      <c r="N79" s="435"/>
      <c r="O79" s="435"/>
      <c r="P79" s="435"/>
      <c r="Q79" s="435"/>
      <c r="R79" s="1"/>
    </row>
    <row r="80" spans="1:18" ht="24.95" customHeight="1" x14ac:dyDescent="0.25">
      <c r="A80" s="1"/>
      <c r="B80" s="434"/>
      <c r="C80" s="434"/>
      <c r="D80" s="434"/>
      <c r="E80" s="434"/>
      <c r="F80" s="434"/>
      <c r="G80" s="434"/>
      <c r="H80" s="434"/>
      <c r="I80" s="434"/>
      <c r="J80" s="434"/>
      <c r="K80" s="434"/>
      <c r="L80" s="434"/>
      <c r="M80" s="434"/>
      <c r="N80" s="434"/>
      <c r="O80" s="434"/>
      <c r="P80" s="434"/>
      <c r="Q80" s="434"/>
      <c r="R80" s="1"/>
    </row>
    <row r="81" spans="1:18" ht="24.95" customHeight="1" x14ac:dyDescent="0.25">
      <c r="B81" s="437"/>
      <c r="C81" s="437"/>
      <c r="D81" s="437"/>
      <c r="E81" s="437"/>
      <c r="F81" s="437"/>
      <c r="G81" s="437"/>
      <c r="H81" s="437"/>
      <c r="I81" s="437"/>
      <c r="J81" s="437"/>
      <c r="K81" s="437"/>
      <c r="L81" s="437"/>
      <c r="M81" s="437"/>
      <c r="N81" s="437"/>
      <c r="O81" s="437"/>
      <c r="P81" s="437"/>
      <c r="Q81" s="437"/>
    </row>
    <row r="82" spans="1:18" ht="24" customHeight="1" x14ac:dyDescent="0.25">
      <c r="A82" s="1"/>
      <c r="B82" s="439"/>
      <c r="C82" s="439"/>
      <c r="D82" s="439"/>
      <c r="E82" s="439"/>
      <c r="F82" s="439"/>
      <c r="G82" s="439"/>
      <c r="H82" s="439"/>
      <c r="I82" s="439"/>
      <c r="J82" s="439"/>
      <c r="K82" s="439"/>
      <c r="L82" s="439"/>
      <c r="M82" s="439"/>
      <c r="N82" s="439"/>
      <c r="O82" s="439"/>
      <c r="P82" s="439"/>
      <c r="Q82" s="439"/>
      <c r="R82" s="1"/>
    </row>
    <row r="83" spans="1:18" ht="19.5" customHeight="1" x14ac:dyDescent="0.25">
      <c r="A83" s="1"/>
      <c r="B83" s="439"/>
      <c r="C83" s="439"/>
      <c r="D83" s="439"/>
      <c r="E83" s="439"/>
      <c r="F83" s="439"/>
      <c r="G83" s="439"/>
      <c r="H83" s="439"/>
      <c r="I83" s="439"/>
      <c r="J83" s="439"/>
      <c r="K83" s="439"/>
      <c r="L83" s="439"/>
      <c r="M83" s="439"/>
      <c r="N83" s="439"/>
      <c r="O83" s="439"/>
      <c r="P83" s="439"/>
      <c r="Q83" s="439"/>
      <c r="R83" s="1"/>
    </row>
    <row r="84" spans="1:18" ht="24" customHeight="1" x14ac:dyDescent="0.25">
      <c r="A84" s="1"/>
      <c r="B84" s="438"/>
      <c r="C84" s="438"/>
      <c r="D84" s="438"/>
      <c r="E84" s="438"/>
      <c r="F84" s="438"/>
      <c r="G84" s="438"/>
      <c r="H84" s="438"/>
      <c r="I84" s="438"/>
      <c r="J84" s="438"/>
      <c r="K84" s="438"/>
      <c r="L84" s="438"/>
      <c r="M84" s="438"/>
      <c r="N84" s="438"/>
      <c r="O84" s="438"/>
      <c r="P84" s="438"/>
      <c r="Q84" s="438"/>
      <c r="R84" s="1"/>
    </row>
    <row r="85" spans="1:18" ht="24" customHeight="1" x14ac:dyDescent="0.25">
      <c r="A85" s="1"/>
      <c r="B85" s="436"/>
      <c r="C85" s="436"/>
      <c r="D85" s="436"/>
      <c r="E85" s="436"/>
      <c r="F85" s="436"/>
      <c r="G85" s="436"/>
      <c r="H85" s="436"/>
      <c r="I85" s="436"/>
      <c r="J85" s="436"/>
      <c r="K85" s="436"/>
      <c r="L85" s="436"/>
      <c r="M85" s="436"/>
      <c r="N85" s="436"/>
      <c r="O85" s="436"/>
      <c r="P85" s="436"/>
      <c r="Q85" s="436"/>
      <c r="R85" s="1"/>
    </row>
    <row r="86" spans="1:18" ht="18.95" customHeight="1" x14ac:dyDescent="0.25">
      <c r="A86" s="1"/>
      <c r="B86" s="441"/>
      <c r="C86" s="439"/>
      <c r="D86" s="439"/>
      <c r="E86" s="439"/>
      <c r="F86" s="439"/>
      <c r="G86" s="439"/>
      <c r="H86" s="439"/>
      <c r="I86" s="439"/>
      <c r="J86" s="439"/>
      <c r="K86" s="439"/>
      <c r="L86" s="439"/>
      <c r="M86" s="439"/>
      <c r="N86" s="439"/>
      <c r="O86" s="439"/>
      <c r="P86" s="439"/>
      <c r="Q86" s="439"/>
      <c r="R86" s="1"/>
    </row>
    <row r="87" spans="1:18" ht="24.95" customHeight="1" x14ac:dyDescent="0.25">
      <c r="A87" s="1"/>
      <c r="B87" s="434"/>
      <c r="C87" s="434"/>
      <c r="D87" s="434"/>
      <c r="E87" s="434"/>
      <c r="F87" s="434"/>
      <c r="G87" s="434"/>
      <c r="H87" s="434"/>
      <c r="I87" s="434"/>
      <c r="J87" s="434"/>
      <c r="K87" s="434"/>
      <c r="L87" s="434"/>
      <c r="M87" s="434"/>
      <c r="N87" s="434"/>
      <c r="O87" s="434"/>
      <c r="P87" s="434"/>
      <c r="Q87" s="434"/>
      <c r="R87" s="1"/>
    </row>
    <row r="88" spans="1:18" ht="18.600000000000001" customHeight="1" x14ac:dyDescent="0.25">
      <c r="A88" s="1"/>
      <c r="B88" s="22"/>
      <c r="C88" s="108"/>
      <c r="D88" s="108"/>
      <c r="E88" s="108"/>
      <c r="F88" s="108"/>
      <c r="G88" s="108"/>
      <c r="H88" s="109"/>
      <c r="I88" s="109"/>
      <c r="J88" s="110"/>
      <c r="K88" s="110"/>
      <c r="L88" s="110"/>
      <c r="M88" s="110"/>
      <c r="N88" s="111"/>
      <c r="O88" s="111"/>
      <c r="P88" s="112"/>
      <c r="Q88" s="112"/>
      <c r="R88" s="1"/>
    </row>
    <row r="89" spans="1:18" ht="17.45" customHeight="1" x14ac:dyDescent="0.25">
      <c r="A89" s="1"/>
      <c r="B89" s="18"/>
      <c r="C89" s="108"/>
      <c r="D89" s="108"/>
      <c r="E89" s="108"/>
      <c r="F89" s="108"/>
      <c r="G89" s="108"/>
      <c r="H89" s="109"/>
      <c r="I89" s="109"/>
      <c r="J89" s="110"/>
      <c r="K89" s="110"/>
      <c r="L89" s="110"/>
      <c r="M89" s="110"/>
      <c r="N89" s="111"/>
      <c r="O89" s="111"/>
      <c r="P89" s="112"/>
      <c r="Q89" s="112"/>
      <c r="R89" s="1"/>
    </row>
    <row r="90" spans="1:18" ht="20.100000000000001" customHeight="1" x14ac:dyDescent="0.25">
      <c r="A90" s="1"/>
      <c r="B90" s="442"/>
      <c r="C90" s="442"/>
      <c r="D90" s="442"/>
      <c r="E90" s="442"/>
      <c r="F90" s="442"/>
      <c r="G90" s="442"/>
      <c r="H90" s="442"/>
      <c r="I90" s="442"/>
      <c r="J90" s="442"/>
      <c r="K90" s="442"/>
      <c r="L90" s="442"/>
      <c r="M90" s="442"/>
      <c r="N90" s="442"/>
      <c r="O90" s="442"/>
      <c r="P90" s="442"/>
      <c r="Q90" s="112"/>
      <c r="R90" s="1"/>
    </row>
    <row r="91" spans="1:18" ht="24.95" customHeight="1" x14ac:dyDescent="0.25">
      <c r="A91" s="1"/>
      <c r="B91" s="435"/>
      <c r="C91" s="435"/>
      <c r="D91" s="435"/>
      <c r="E91" s="435"/>
      <c r="F91" s="435"/>
      <c r="G91" s="435"/>
      <c r="H91" s="435"/>
      <c r="I91" s="435"/>
      <c r="J91" s="435"/>
      <c r="K91" s="435"/>
      <c r="L91" s="435"/>
      <c r="M91" s="435"/>
      <c r="N91" s="435"/>
      <c r="O91" s="435"/>
      <c r="P91" s="435"/>
      <c r="Q91" s="435"/>
      <c r="R91" s="1"/>
    </row>
    <row r="92" spans="1:18" ht="45" customHeight="1" x14ac:dyDescent="0.25">
      <c r="A92" s="1"/>
      <c r="B92" s="438"/>
      <c r="C92" s="435"/>
      <c r="D92" s="435"/>
      <c r="E92" s="435"/>
      <c r="F92" s="435"/>
      <c r="G92" s="435"/>
      <c r="H92" s="435"/>
      <c r="I92" s="435"/>
      <c r="J92" s="435"/>
      <c r="K92" s="435"/>
      <c r="L92" s="435"/>
      <c r="M92" s="435"/>
      <c r="N92" s="435"/>
      <c r="O92" s="435"/>
      <c r="P92" s="435"/>
      <c r="Q92" s="435"/>
      <c r="R92" s="1"/>
    </row>
    <row r="93" spans="1:18" ht="18.600000000000001" customHeight="1" x14ac:dyDescent="0.25">
      <c r="A93" s="1"/>
      <c r="B93" s="20"/>
      <c r="C93" s="20"/>
      <c r="D93" s="20"/>
      <c r="E93" s="20"/>
      <c r="F93" s="20"/>
      <c r="G93" s="20"/>
      <c r="H93" s="20"/>
      <c r="I93" s="20"/>
      <c r="J93" s="20"/>
      <c r="K93" s="20"/>
      <c r="L93" s="20"/>
      <c r="M93" s="20"/>
      <c r="N93" s="20"/>
      <c r="O93" s="20"/>
      <c r="P93" s="20"/>
      <c r="Q93" s="20"/>
      <c r="R93" s="1"/>
    </row>
    <row r="94" spans="1:18" ht="18.600000000000001" customHeight="1" x14ac:dyDescent="0.25">
      <c r="A94" s="1"/>
      <c r="B94" s="20"/>
      <c r="C94" s="176"/>
      <c r="D94" s="176"/>
      <c r="E94" s="176"/>
      <c r="F94" s="176"/>
      <c r="G94" s="176"/>
      <c r="H94" s="176"/>
      <c r="I94" s="176"/>
      <c r="J94" s="176"/>
      <c r="K94" s="176"/>
      <c r="L94" s="176"/>
      <c r="M94" s="176"/>
      <c r="N94" s="176"/>
      <c r="O94" s="176"/>
      <c r="P94" s="176"/>
      <c r="Q94" s="176"/>
      <c r="R94" s="1"/>
    </row>
    <row r="95" spans="1:18" ht="17.45" customHeight="1" x14ac:dyDescent="0.25">
      <c r="A95" s="1"/>
      <c r="B95" s="20"/>
      <c r="C95" s="176"/>
      <c r="D95" s="176"/>
      <c r="E95" s="176"/>
      <c r="F95" s="176"/>
      <c r="G95" s="176"/>
      <c r="H95" s="176"/>
      <c r="I95" s="176"/>
      <c r="J95" s="176"/>
      <c r="K95" s="176"/>
      <c r="L95" s="176"/>
      <c r="M95" s="176"/>
      <c r="N95" s="176"/>
      <c r="O95" s="176"/>
      <c r="P95" s="176"/>
      <c r="Q95" s="176"/>
      <c r="R95" s="1"/>
    </row>
    <row r="96" spans="1:18" ht="17.45" customHeight="1" x14ac:dyDescent="0.25">
      <c r="A96" s="1"/>
      <c r="B96" s="20"/>
      <c r="C96" s="176"/>
      <c r="D96" s="176"/>
      <c r="E96" s="176"/>
      <c r="F96" s="176"/>
      <c r="G96" s="176"/>
      <c r="H96" s="176"/>
      <c r="I96" s="176"/>
      <c r="J96" s="176"/>
      <c r="K96" s="176"/>
      <c r="L96" s="176"/>
      <c r="M96" s="176"/>
      <c r="N96" s="176"/>
      <c r="O96" s="176"/>
      <c r="P96" s="176"/>
      <c r="Q96" s="176"/>
      <c r="R96" s="1"/>
    </row>
    <row r="97" spans="1:18" ht="18.600000000000001" customHeight="1" x14ac:dyDescent="0.25">
      <c r="A97" s="1"/>
      <c r="B97" s="20"/>
      <c r="C97" s="176"/>
      <c r="D97" s="176"/>
      <c r="E97" s="176"/>
      <c r="F97" s="176"/>
      <c r="G97" s="176"/>
      <c r="H97" s="176"/>
      <c r="I97" s="176"/>
      <c r="J97" s="176"/>
      <c r="K97" s="176"/>
      <c r="L97" s="176"/>
      <c r="M97" s="176"/>
      <c r="N97" s="176"/>
      <c r="O97" s="176"/>
      <c r="P97" s="176"/>
      <c r="Q97" s="176"/>
      <c r="R97" s="1"/>
    </row>
    <row r="98" spans="1:18" ht="17.45" customHeight="1" x14ac:dyDescent="0.25">
      <c r="A98" s="1"/>
      <c r="B98" s="20"/>
      <c r="C98" s="176"/>
      <c r="D98" s="176"/>
      <c r="E98" s="176"/>
      <c r="F98" s="176"/>
      <c r="G98" s="176"/>
      <c r="H98" s="176"/>
      <c r="I98" s="176"/>
      <c r="J98" s="176"/>
      <c r="K98" s="176"/>
      <c r="L98" s="176"/>
      <c r="M98" s="176"/>
      <c r="N98" s="176"/>
      <c r="O98" s="176"/>
      <c r="P98" s="176"/>
      <c r="Q98" s="176"/>
      <c r="R98" s="1"/>
    </row>
    <row r="99" spans="1:18" ht="18.600000000000001" customHeight="1" x14ac:dyDescent="0.25">
      <c r="A99" s="1"/>
      <c r="B99" s="20"/>
      <c r="C99" s="176"/>
      <c r="D99" s="176"/>
      <c r="E99" s="176"/>
      <c r="F99" s="176"/>
      <c r="G99" s="176"/>
      <c r="H99" s="176"/>
      <c r="I99" s="176"/>
      <c r="J99" s="176"/>
      <c r="K99" s="176"/>
      <c r="L99" s="176"/>
      <c r="M99" s="176"/>
      <c r="N99" s="176"/>
      <c r="O99" s="176"/>
      <c r="P99" s="176"/>
      <c r="Q99" s="176"/>
      <c r="R99" s="1"/>
    </row>
    <row r="100" spans="1:18" ht="17.45" customHeight="1" x14ac:dyDescent="0.25">
      <c r="A100" s="1"/>
      <c r="B100" s="20"/>
      <c r="C100" s="176"/>
      <c r="D100" s="176"/>
      <c r="E100" s="176"/>
      <c r="F100" s="176"/>
      <c r="G100" s="176"/>
      <c r="H100" s="176"/>
      <c r="I100" s="176"/>
      <c r="J100" s="176"/>
      <c r="K100" s="176"/>
      <c r="L100" s="176"/>
      <c r="M100" s="176"/>
      <c r="N100" s="176"/>
      <c r="O100" s="176"/>
      <c r="P100" s="176"/>
      <c r="Q100" s="176"/>
      <c r="R100" s="1"/>
    </row>
    <row r="101" spans="1:18" ht="17.45" customHeight="1" x14ac:dyDescent="0.25">
      <c r="A101" s="1"/>
      <c r="B101" s="20"/>
      <c r="C101" s="176"/>
      <c r="D101" s="176"/>
      <c r="E101" s="176"/>
      <c r="F101" s="176"/>
      <c r="G101" s="176"/>
      <c r="H101" s="176"/>
      <c r="I101" s="176"/>
      <c r="J101" s="176"/>
      <c r="K101" s="176"/>
      <c r="L101" s="176"/>
      <c r="M101" s="176"/>
      <c r="N101" s="176"/>
      <c r="O101" s="176"/>
      <c r="P101" s="176"/>
      <c r="Q101" s="176"/>
      <c r="R101" s="1"/>
    </row>
    <row r="102" spans="1:18" ht="17.45" customHeight="1" x14ac:dyDescent="0.25">
      <c r="A102" s="1"/>
      <c r="B102" s="20"/>
      <c r="C102" s="176"/>
      <c r="D102" s="176"/>
      <c r="E102" s="176"/>
      <c r="F102" s="176"/>
      <c r="G102" s="176"/>
      <c r="H102" s="176"/>
      <c r="I102" s="176"/>
      <c r="J102" s="176"/>
      <c r="K102" s="176"/>
      <c r="L102" s="176"/>
      <c r="M102" s="176"/>
      <c r="N102" s="176"/>
      <c r="O102" s="176"/>
      <c r="P102" s="176"/>
      <c r="Q102" s="176"/>
      <c r="R102" s="1"/>
    </row>
    <row r="103" spans="1:18" ht="24.95" customHeight="1" x14ac:dyDescent="0.25">
      <c r="A103" s="1"/>
      <c r="B103" s="436"/>
      <c r="C103" s="436"/>
      <c r="D103" s="436"/>
      <c r="E103" s="436"/>
      <c r="F103" s="436"/>
      <c r="G103" s="436"/>
      <c r="H103" s="436"/>
      <c r="I103" s="436"/>
      <c r="J103" s="436"/>
      <c r="K103" s="436"/>
      <c r="L103" s="436"/>
      <c r="M103" s="436"/>
      <c r="N103" s="436"/>
      <c r="O103" s="436"/>
      <c r="P103" s="436"/>
      <c r="Q103" s="436"/>
      <c r="R103" s="1"/>
    </row>
    <row r="104" spans="1:18" ht="17.45" customHeight="1" x14ac:dyDescent="0.25">
      <c r="A104" s="1"/>
      <c r="B104" s="20"/>
      <c r="C104" s="176"/>
      <c r="D104" s="176"/>
      <c r="E104" s="176"/>
      <c r="F104" s="176"/>
      <c r="G104" s="176"/>
      <c r="H104" s="176"/>
      <c r="I104" s="176"/>
      <c r="J104" s="176"/>
      <c r="K104" s="176"/>
      <c r="L104" s="176"/>
      <c r="M104" s="176"/>
      <c r="N104" s="176"/>
      <c r="O104" s="176"/>
      <c r="P104" s="176"/>
      <c r="Q104" s="176"/>
      <c r="R104" s="1"/>
    </row>
    <row r="105" spans="1:18" ht="24.6" customHeight="1" x14ac:dyDescent="0.25">
      <c r="A105" s="1"/>
      <c r="B105" s="437"/>
      <c r="C105" s="437"/>
      <c r="D105" s="437"/>
      <c r="E105" s="437"/>
      <c r="F105" s="437"/>
      <c r="G105" s="437"/>
      <c r="H105" s="437"/>
      <c r="I105" s="437"/>
      <c r="J105" s="437"/>
      <c r="K105" s="437"/>
      <c r="L105" s="437"/>
      <c r="M105" s="437"/>
      <c r="N105" s="437"/>
      <c r="O105" s="437"/>
      <c r="P105" s="437"/>
      <c r="Q105" s="437"/>
      <c r="R105" s="1"/>
    </row>
    <row r="106" spans="1:18" ht="17.45" customHeight="1" x14ac:dyDescent="0.25">
      <c r="A106" s="1"/>
      <c r="B106" s="22"/>
      <c r="C106" s="108"/>
      <c r="D106" s="108"/>
      <c r="E106" s="108"/>
      <c r="F106" s="108"/>
      <c r="G106" s="108"/>
      <c r="H106" s="109"/>
      <c r="I106" s="109"/>
      <c r="J106" s="110"/>
      <c r="K106" s="110"/>
      <c r="L106" s="110"/>
      <c r="M106" s="110"/>
      <c r="N106" s="111"/>
      <c r="O106" s="111"/>
      <c r="P106" s="112"/>
      <c r="Q106" s="112"/>
      <c r="R106" s="1"/>
    </row>
    <row r="107" spans="1:18" ht="17.45" customHeight="1" x14ac:dyDescent="0.25">
      <c r="A107" s="1"/>
      <c r="B107" s="22"/>
      <c r="C107" s="108"/>
      <c r="D107" s="108"/>
      <c r="E107" s="108"/>
      <c r="F107" s="108"/>
      <c r="G107" s="108"/>
      <c r="H107" s="109"/>
      <c r="I107" s="109"/>
      <c r="J107" s="110"/>
      <c r="K107" s="110"/>
      <c r="L107" s="110"/>
      <c r="M107" s="110"/>
      <c r="N107" s="111"/>
      <c r="O107" s="111"/>
      <c r="P107" s="112"/>
      <c r="Q107" s="112"/>
      <c r="R107" s="1"/>
    </row>
    <row r="108" spans="1:18" ht="17.45" customHeight="1" x14ac:dyDescent="0.25">
      <c r="A108" s="1"/>
      <c r="B108" s="22"/>
      <c r="C108" s="108"/>
      <c r="D108" s="108"/>
      <c r="E108" s="108"/>
      <c r="F108" s="108"/>
      <c r="G108" s="108"/>
      <c r="H108" s="109"/>
      <c r="I108" s="109"/>
      <c r="J108" s="110"/>
      <c r="K108" s="110"/>
      <c r="L108" s="110"/>
      <c r="M108" s="110"/>
      <c r="N108" s="111"/>
      <c r="O108" s="111"/>
      <c r="P108" s="112"/>
      <c r="Q108" s="112"/>
      <c r="R108" s="1"/>
    </row>
    <row r="109" spans="1:18" ht="24.6" customHeight="1" x14ac:dyDescent="0.25">
      <c r="A109" s="1"/>
      <c r="B109" s="438"/>
      <c r="C109" s="438"/>
      <c r="D109" s="438"/>
      <c r="E109" s="438"/>
      <c r="F109" s="438"/>
      <c r="G109" s="438"/>
      <c r="H109" s="438"/>
      <c r="I109" s="438"/>
      <c r="J109" s="438"/>
      <c r="K109" s="438"/>
      <c r="L109" s="438"/>
      <c r="M109" s="438"/>
      <c r="N109" s="438"/>
      <c r="O109" s="438"/>
      <c r="P109" s="438"/>
      <c r="Q109" s="438"/>
      <c r="R109" s="1"/>
    </row>
    <row r="110" spans="1:18" ht="17.45" customHeight="1" x14ac:dyDescent="0.25">
      <c r="A110" s="1"/>
      <c r="B110" s="18"/>
      <c r="C110" s="108"/>
      <c r="D110" s="108"/>
      <c r="E110" s="108"/>
      <c r="F110" s="108"/>
      <c r="G110" s="108"/>
      <c r="H110" s="109"/>
      <c r="I110" s="109"/>
      <c r="J110" s="110"/>
      <c r="K110" s="110"/>
      <c r="L110" s="110"/>
      <c r="M110" s="110"/>
      <c r="N110" s="111"/>
      <c r="O110" s="111"/>
      <c r="P110" s="112"/>
      <c r="Q110" s="112"/>
      <c r="R110" s="1"/>
    </row>
    <row r="111" spans="1:18" ht="20.100000000000001" customHeight="1" x14ac:dyDescent="0.25">
      <c r="A111" s="1"/>
      <c r="B111" s="107"/>
      <c r="C111" s="108"/>
      <c r="D111" s="108"/>
      <c r="E111" s="108"/>
      <c r="F111" s="108"/>
      <c r="G111" s="108"/>
      <c r="H111" s="109"/>
      <c r="I111" s="109"/>
      <c r="J111" s="110"/>
      <c r="K111" s="110"/>
      <c r="L111" s="110"/>
      <c r="M111" s="110"/>
      <c r="N111" s="111"/>
      <c r="O111" s="111"/>
      <c r="P111" s="112"/>
      <c r="Q111" s="112"/>
      <c r="R111" s="1"/>
    </row>
    <row r="112" spans="1:18" ht="24.6" customHeight="1" x14ac:dyDescent="0.25">
      <c r="A112" s="1"/>
      <c r="B112" s="435"/>
      <c r="C112" s="435"/>
      <c r="D112" s="435"/>
      <c r="E112" s="435"/>
      <c r="F112" s="435"/>
      <c r="G112" s="435"/>
      <c r="H112" s="435"/>
      <c r="I112" s="435"/>
      <c r="J112" s="435"/>
      <c r="K112" s="435"/>
      <c r="L112" s="435"/>
      <c r="M112" s="435"/>
      <c r="N112" s="435"/>
      <c r="O112" s="435"/>
      <c r="P112" s="435"/>
      <c r="Q112" s="435"/>
      <c r="R112" s="1"/>
    </row>
    <row r="113" spans="1:18" ht="15.95" customHeight="1" x14ac:dyDescent="0.25">
      <c r="A113" s="1"/>
      <c r="B113" s="18"/>
      <c r="C113" s="108"/>
      <c r="D113" s="108"/>
      <c r="E113" s="108"/>
      <c r="F113" s="108"/>
      <c r="G113" s="108"/>
      <c r="H113" s="109"/>
      <c r="I113" s="109"/>
      <c r="J113" s="110"/>
      <c r="K113" s="110"/>
      <c r="L113" s="110"/>
      <c r="M113" s="110"/>
      <c r="N113" s="111"/>
      <c r="O113" s="111"/>
      <c r="P113" s="112"/>
      <c r="Q113" s="112"/>
      <c r="R113" s="1"/>
    </row>
    <row r="114" spans="1:18" ht="20.100000000000001" customHeight="1" x14ac:dyDescent="0.25">
      <c r="A114" s="1"/>
      <c r="B114" s="117"/>
      <c r="C114" s="108"/>
      <c r="D114" s="108"/>
      <c r="E114" s="108"/>
      <c r="F114" s="108"/>
      <c r="G114" s="108"/>
      <c r="H114" s="109"/>
      <c r="I114" s="109"/>
      <c r="J114" s="110"/>
      <c r="K114" s="110"/>
      <c r="L114" s="110"/>
      <c r="M114" s="110"/>
      <c r="N114" s="111"/>
      <c r="O114" s="111"/>
      <c r="P114" s="112"/>
      <c r="Q114" s="112"/>
      <c r="R114" s="1"/>
    </row>
    <row r="115" spans="1:18" ht="37.5" customHeight="1" x14ac:dyDescent="0.25">
      <c r="A115" s="1"/>
      <c r="B115" s="435"/>
      <c r="C115" s="435"/>
      <c r="D115" s="435"/>
      <c r="E115" s="435"/>
      <c r="F115" s="435"/>
      <c r="G115" s="435"/>
      <c r="H115" s="435"/>
      <c r="I115" s="435"/>
      <c r="J115" s="435"/>
      <c r="K115" s="435"/>
      <c r="L115" s="435"/>
      <c r="M115" s="435"/>
      <c r="N115" s="435"/>
      <c r="O115" s="435"/>
      <c r="P115" s="435"/>
      <c r="Q115" s="435"/>
      <c r="R115" s="1"/>
    </row>
    <row r="116" spans="1:18" ht="17.45" customHeight="1" x14ac:dyDescent="0.25">
      <c r="A116" s="1"/>
      <c r="B116" s="22"/>
      <c r="C116" s="108"/>
      <c r="D116" s="108"/>
      <c r="E116" s="108"/>
      <c r="F116" s="108"/>
      <c r="G116" s="108"/>
      <c r="H116" s="109"/>
      <c r="I116" s="109"/>
      <c r="J116" s="110"/>
      <c r="K116" s="110"/>
      <c r="L116" s="110"/>
      <c r="M116" s="110"/>
      <c r="N116" s="111"/>
      <c r="O116" s="111"/>
      <c r="P116" s="112"/>
      <c r="Q116" s="112"/>
      <c r="R116" s="1"/>
    </row>
    <row r="117" spans="1:18" ht="37.5" customHeight="1" x14ac:dyDescent="0.25">
      <c r="B117" s="438"/>
      <c r="C117" s="435"/>
      <c r="D117" s="435"/>
      <c r="E117" s="435"/>
      <c r="F117" s="435"/>
      <c r="G117" s="435"/>
      <c r="H117" s="435"/>
      <c r="I117" s="435"/>
      <c r="J117" s="435"/>
      <c r="K117" s="435"/>
      <c r="L117" s="435"/>
      <c r="M117" s="435"/>
      <c r="N117" s="435"/>
      <c r="O117" s="435"/>
      <c r="P117" s="435"/>
      <c r="Q117" s="435"/>
      <c r="R117" s="1"/>
    </row>
    <row r="118" spans="1:18" ht="18.600000000000001" customHeight="1" x14ac:dyDescent="0.25">
      <c r="B118" s="22"/>
      <c r="C118" s="108"/>
      <c r="D118" s="108"/>
      <c r="E118" s="108"/>
      <c r="F118" s="108"/>
      <c r="G118" s="108"/>
      <c r="H118" s="109"/>
      <c r="I118" s="109"/>
      <c r="J118" s="110"/>
      <c r="K118" s="110"/>
      <c r="L118" s="110"/>
      <c r="M118" s="110"/>
      <c r="N118" s="111"/>
      <c r="O118" s="111"/>
      <c r="P118" s="112"/>
      <c r="Q118" s="112"/>
      <c r="R118" s="1"/>
    </row>
    <row r="119" spans="1:18" ht="18.600000000000001" customHeight="1" x14ac:dyDescent="0.25">
      <c r="A119" s="1"/>
      <c r="B119" s="113"/>
      <c r="C119" s="108"/>
      <c r="D119" s="108"/>
      <c r="E119" s="108"/>
      <c r="F119" s="108"/>
      <c r="G119" s="108"/>
      <c r="H119" s="109"/>
      <c r="I119" s="109"/>
      <c r="J119" s="110"/>
      <c r="K119" s="110"/>
      <c r="L119" s="110"/>
      <c r="M119" s="110"/>
      <c r="N119" s="111"/>
      <c r="O119" s="111"/>
      <c r="P119" s="112"/>
      <c r="Q119" s="112"/>
      <c r="R119" s="1"/>
    </row>
    <row r="120" spans="1:18" ht="24.95" customHeight="1" x14ac:dyDescent="0.25">
      <c r="A120" s="1"/>
      <c r="B120" s="457"/>
      <c r="C120" s="458"/>
      <c r="D120" s="458"/>
      <c r="E120" s="458"/>
      <c r="F120" s="458"/>
      <c r="G120" s="458"/>
      <c r="H120" s="458"/>
      <c r="I120" s="458"/>
      <c r="J120" s="458"/>
      <c r="K120" s="458"/>
      <c r="L120" s="458"/>
      <c r="M120" s="458"/>
      <c r="N120" s="458"/>
      <c r="O120" s="458"/>
      <c r="P120" s="458"/>
      <c r="Q120" s="458"/>
      <c r="R120" s="1"/>
    </row>
    <row r="121" spans="1:18" ht="17.45" customHeight="1" x14ac:dyDescent="0.25">
      <c r="A121" s="1"/>
      <c r="B121" s="180"/>
      <c r="C121" s="108"/>
      <c r="D121" s="108"/>
      <c r="E121" s="108"/>
      <c r="F121" s="108"/>
      <c r="G121" s="108"/>
      <c r="H121" s="109"/>
      <c r="I121" s="109"/>
      <c r="J121" s="110"/>
      <c r="K121" s="110"/>
      <c r="L121" s="110"/>
      <c r="M121" s="110"/>
      <c r="N121" s="111"/>
      <c r="O121" s="111"/>
      <c r="P121" s="112"/>
      <c r="Q121" s="112"/>
      <c r="R121" s="1"/>
    </row>
    <row r="122" spans="1:18" ht="18.600000000000001" customHeight="1" x14ac:dyDescent="0.25">
      <c r="A122" s="1"/>
      <c r="B122" s="181"/>
      <c r="C122" s="108"/>
      <c r="D122" s="108"/>
      <c r="E122" s="108"/>
      <c r="F122" s="108"/>
      <c r="G122" s="108"/>
      <c r="H122" s="109"/>
      <c r="I122" s="109"/>
      <c r="J122" s="110"/>
      <c r="K122" s="110"/>
      <c r="L122" s="110"/>
      <c r="M122" s="110"/>
      <c r="N122" s="111"/>
      <c r="O122" s="111"/>
      <c r="P122" s="112"/>
      <c r="Q122" s="112"/>
      <c r="R122" s="1"/>
    </row>
    <row r="123" spans="1:18" ht="18.600000000000001" customHeight="1" x14ac:dyDescent="0.25">
      <c r="A123" s="1"/>
      <c r="B123" s="448"/>
      <c r="C123" s="446"/>
      <c r="D123" s="446"/>
      <c r="E123" s="446"/>
      <c r="F123" s="446"/>
      <c r="G123" s="446"/>
      <c r="H123" s="446"/>
      <c r="I123" s="109"/>
      <c r="J123" s="110"/>
      <c r="K123" s="110"/>
      <c r="L123" s="110"/>
      <c r="M123" s="110"/>
      <c r="N123" s="111"/>
      <c r="O123" s="111"/>
      <c r="P123" s="112"/>
      <c r="Q123" s="112"/>
      <c r="R123" s="1"/>
    </row>
    <row r="124" spans="1:18" ht="24" customHeight="1" x14ac:dyDescent="0.25">
      <c r="A124" s="1"/>
      <c r="B124" s="452"/>
      <c r="C124" s="453"/>
      <c r="D124" s="453"/>
      <c r="E124" s="453"/>
      <c r="F124" s="453"/>
      <c r="G124" s="453"/>
      <c r="H124" s="453"/>
      <c r="I124" s="453"/>
      <c r="J124" s="453"/>
      <c r="K124" s="453"/>
      <c r="L124" s="453"/>
      <c r="M124" s="453"/>
      <c r="N124" s="453"/>
      <c r="O124" s="453"/>
      <c r="P124" s="453"/>
      <c r="Q124" s="453"/>
      <c r="R124" s="1"/>
    </row>
    <row r="125" spans="1:18" ht="18.600000000000001" customHeight="1" x14ac:dyDescent="0.25">
      <c r="A125" s="1"/>
      <c r="B125" s="443"/>
      <c r="C125" s="444"/>
      <c r="D125" s="444"/>
      <c r="E125" s="444"/>
      <c r="F125" s="444"/>
      <c r="G125" s="444"/>
      <c r="H125" s="444"/>
      <c r="I125" s="109"/>
      <c r="J125" s="110"/>
      <c r="K125" s="110"/>
      <c r="L125" s="110"/>
      <c r="M125" s="110"/>
      <c r="N125" s="111"/>
      <c r="O125" s="111"/>
      <c r="P125" s="112"/>
      <c r="Q125" s="112"/>
      <c r="R125" s="1"/>
    </row>
    <row r="126" spans="1:18" ht="17.45" customHeight="1" x14ac:dyDescent="0.25">
      <c r="A126" s="1"/>
      <c r="B126" s="182"/>
      <c r="C126" s="179"/>
      <c r="D126" s="179"/>
      <c r="E126" s="179"/>
      <c r="F126" s="179"/>
      <c r="G126" s="179"/>
      <c r="H126" s="179"/>
      <c r="I126" s="179"/>
      <c r="J126" s="184"/>
      <c r="K126" s="184"/>
      <c r="L126" s="184"/>
      <c r="M126" s="184"/>
      <c r="N126" s="185"/>
      <c r="O126" s="185"/>
      <c r="P126" s="186"/>
      <c r="Q126" s="186"/>
      <c r="R126" s="1"/>
    </row>
    <row r="127" spans="1:18" ht="18.600000000000001" customHeight="1" x14ac:dyDescent="0.25">
      <c r="A127" s="1"/>
      <c r="B127" s="445"/>
      <c r="C127" s="446"/>
      <c r="D127" s="446"/>
      <c r="E127" s="446"/>
      <c r="F127" s="446"/>
      <c r="G127" s="446"/>
      <c r="H127" s="446"/>
      <c r="I127" s="150"/>
      <c r="J127" s="110"/>
      <c r="K127" s="110"/>
      <c r="L127" s="110"/>
      <c r="M127" s="110"/>
      <c r="N127" s="111"/>
      <c r="O127" s="111"/>
      <c r="P127" s="112"/>
      <c r="Q127" s="112"/>
      <c r="R127" s="1"/>
    </row>
    <row r="128" spans="1:18" ht="17.45" customHeight="1" x14ac:dyDescent="0.25">
      <c r="A128" s="1"/>
      <c r="J128" s="110"/>
      <c r="K128" s="110"/>
      <c r="L128" s="110"/>
      <c r="M128" s="110"/>
      <c r="N128" s="111"/>
      <c r="O128" s="111"/>
      <c r="P128" s="112"/>
      <c r="Q128" s="112"/>
      <c r="R128" s="1"/>
    </row>
    <row r="129" spans="1:18" ht="20.100000000000001" customHeight="1" x14ac:dyDescent="0.25">
      <c r="A129" s="1"/>
      <c r="B129" s="117"/>
      <c r="I129" s="151"/>
      <c r="J129" s="110"/>
      <c r="K129" s="110"/>
      <c r="L129" s="110"/>
      <c r="M129" s="110"/>
      <c r="N129" s="111"/>
      <c r="O129" s="111"/>
      <c r="P129" s="112"/>
      <c r="Q129" s="112"/>
      <c r="R129" s="1"/>
    </row>
    <row r="130" spans="1:18" ht="24.95" customHeight="1" x14ac:dyDescent="0.25">
      <c r="A130" s="1"/>
      <c r="B130" s="439"/>
      <c r="C130" s="439"/>
      <c r="D130" s="439"/>
      <c r="E130" s="439"/>
      <c r="F130" s="439"/>
      <c r="G130" s="439"/>
      <c r="H130" s="439"/>
      <c r="I130" s="439"/>
      <c r="J130" s="439"/>
      <c r="K130" s="439"/>
      <c r="L130" s="439"/>
      <c r="M130" s="439"/>
      <c r="N130" s="439"/>
      <c r="O130" s="439"/>
      <c r="P130" s="439"/>
      <c r="Q130" s="439"/>
      <c r="R130" s="1"/>
    </row>
    <row r="131" spans="1:18" ht="17.45" customHeight="1" x14ac:dyDescent="0.25">
      <c r="A131" s="1"/>
      <c r="B131" s="442"/>
      <c r="C131" s="442"/>
      <c r="D131" s="442"/>
      <c r="E131" s="442"/>
      <c r="F131" s="442"/>
      <c r="G131" s="442"/>
      <c r="H131" s="442"/>
      <c r="I131" s="442"/>
      <c r="J131" s="442"/>
      <c r="K131" s="442"/>
      <c r="L131" s="442"/>
      <c r="M131" s="442"/>
      <c r="N131" s="442"/>
      <c r="O131" s="442"/>
      <c r="P131" s="442"/>
      <c r="Q131" s="442"/>
      <c r="R131" s="1"/>
    </row>
    <row r="132" spans="1:18" ht="17.45" customHeight="1" x14ac:dyDescent="0.25">
      <c r="A132" s="1"/>
      <c r="B132" s="441"/>
      <c r="C132" s="439"/>
      <c r="D132" s="439"/>
      <c r="E132" s="439"/>
      <c r="F132" s="439"/>
      <c r="G132" s="439"/>
      <c r="H132" s="439"/>
      <c r="I132" s="439"/>
      <c r="J132" s="439"/>
      <c r="K132" s="439"/>
      <c r="L132" s="439"/>
      <c r="M132" s="439"/>
      <c r="N132" s="439"/>
      <c r="O132" s="439"/>
      <c r="P132" s="439"/>
      <c r="Q132" s="439"/>
      <c r="R132" s="1"/>
    </row>
    <row r="133" spans="1:18" ht="37.5" customHeight="1" x14ac:dyDescent="0.25">
      <c r="A133" s="1"/>
      <c r="B133" s="452"/>
      <c r="C133" s="453"/>
      <c r="D133" s="453"/>
      <c r="E133" s="453"/>
      <c r="F133" s="453"/>
      <c r="G133" s="453"/>
      <c r="H133" s="453"/>
      <c r="I133" s="453"/>
      <c r="J133" s="453"/>
      <c r="K133" s="453"/>
      <c r="L133" s="453"/>
      <c r="M133" s="453"/>
      <c r="N133" s="453"/>
      <c r="O133" s="453"/>
      <c r="P133" s="453"/>
      <c r="Q133" s="453"/>
      <c r="R133" s="1"/>
    </row>
    <row r="134" spans="1:18" ht="37.5" customHeight="1" x14ac:dyDescent="0.25">
      <c r="A134" s="1"/>
      <c r="B134" s="454"/>
      <c r="C134" s="455"/>
      <c r="D134" s="455"/>
      <c r="E134" s="455"/>
      <c r="F134" s="455"/>
      <c r="G134" s="455"/>
      <c r="H134" s="455"/>
      <c r="I134" s="455"/>
      <c r="J134" s="455"/>
      <c r="K134" s="455"/>
      <c r="L134" s="455"/>
      <c r="M134" s="455"/>
      <c r="N134" s="455"/>
      <c r="O134" s="455"/>
      <c r="P134" s="455"/>
      <c r="Q134" s="455"/>
      <c r="R134" s="1"/>
    </row>
    <row r="135" spans="1:18" ht="43.5" customHeight="1" x14ac:dyDescent="0.25">
      <c r="A135" s="1"/>
      <c r="B135" s="456"/>
      <c r="C135" s="447"/>
      <c r="D135" s="447"/>
      <c r="E135" s="447"/>
      <c r="F135" s="447"/>
      <c r="G135" s="447"/>
      <c r="H135" s="447"/>
      <c r="I135" s="447"/>
      <c r="J135" s="447"/>
      <c r="K135" s="447"/>
      <c r="L135" s="447"/>
      <c r="M135" s="447"/>
      <c r="N135" s="447"/>
      <c r="O135" s="447"/>
      <c r="P135" s="447"/>
      <c r="Q135" s="447"/>
      <c r="R135" s="1"/>
    </row>
    <row r="136" spans="1:18" ht="18.600000000000001" customHeight="1" x14ac:dyDescent="0.25">
      <c r="A136" s="1"/>
      <c r="B136" s="22"/>
      <c r="C136" s="108"/>
      <c r="D136" s="108"/>
      <c r="E136" s="108"/>
      <c r="F136" s="108"/>
      <c r="G136" s="108"/>
      <c r="H136" s="109"/>
      <c r="I136" s="109"/>
      <c r="J136" s="110"/>
      <c r="K136" s="110"/>
      <c r="L136" s="110"/>
      <c r="M136" s="110"/>
      <c r="N136" s="111"/>
      <c r="O136" s="111"/>
      <c r="P136" s="112"/>
      <c r="Q136" s="112"/>
      <c r="R136" s="1"/>
    </row>
    <row r="137" spans="1:18" ht="36.950000000000003" customHeight="1" x14ac:dyDescent="0.25">
      <c r="A137" s="1"/>
      <c r="B137" s="438"/>
      <c r="C137" s="438"/>
      <c r="D137" s="438"/>
      <c r="E137" s="438"/>
      <c r="F137" s="438"/>
      <c r="G137" s="438"/>
      <c r="H137" s="438"/>
      <c r="I137" s="438"/>
      <c r="J137" s="438"/>
      <c r="K137" s="438"/>
      <c r="L137" s="438"/>
      <c r="M137" s="438"/>
      <c r="N137" s="438"/>
      <c r="O137" s="438"/>
      <c r="P137" s="438"/>
      <c r="Q137" s="438"/>
      <c r="R137" s="1"/>
    </row>
    <row r="138" spans="1:18" ht="18.600000000000001" customHeight="1" x14ac:dyDescent="0.25">
      <c r="A138" s="1"/>
      <c r="B138" s="22"/>
      <c r="C138" s="108"/>
      <c r="D138" s="108"/>
      <c r="E138" s="108"/>
      <c r="F138" s="108"/>
      <c r="G138" s="108"/>
      <c r="H138" s="109"/>
      <c r="I138" s="109"/>
      <c r="J138" s="110"/>
      <c r="K138" s="110"/>
      <c r="L138" s="110"/>
      <c r="M138" s="110"/>
      <c r="N138" s="111"/>
      <c r="O138" s="111"/>
      <c r="P138" s="112"/>
      <c r="Q138" s="112"/>
      <c r="R138" s="1"/>
    </row>
    <row r="139" spans="1:18" ht="18.600000000000001" customHeight="1" x14ac:dyDescent="0.25">
      <c r="A139" s="1"/>
      <c r="B139" s="183"/>
      <c r="C139" s="108"/>
      <c r="D139" s="108"/>
      <c r="E139" s="108"/>
      <c r="F139" s="108"/>
      <c r="G139" s="108"/>
      <c r="H139" s="109"/>
      <c r="I139" s="109"/>
      <c r="J139" s="110"/>
      <c r="K139" s="110"/>
      <c r="L139" s="110"/>
      <c r="M139" s="110"/>
      <c r="N139" s="111"/>
      <c r="O139" s="111"/>
      <c r="P139" s="112"/>
      <c r="Q139" s="112"/>
      <c r="R139" s="1"/>
    </row>
    <row r="140" spans="1:18" ht="18.600000000000001" customHeight="1" x14ac:dyDescent="0.25">
      <c r="A140" s="1"/>
      <c r="B140" s="20"/>
      <c r="C140" s="108"/>
      <c r="D140" s="108"/>
      <c r="E140" s="108"/>
      <c r="F140" s="108"/>
      <c r="G140" s="108"/>
      <c r="H140" s="109"/>
      <c r="I140" s="109"/>
      <c r="J140" s="110"/>
      <c r="K140" s="110"/>
      <c r="L140" s="110"/>
      <c r="M140" s="110"/>
      <c r="N140" s="111"/>
      <c r="O140" s="111"/>
      <c r="P140" s="112"/>
      <c r="Q140" s="112"/>
      <c r="R140" s="1"/>
    </row>
    <row r="141" spans="1:18" ht="18.600000000000001" customHeight="1" x14ac:dyDescent="0.25">
      <c r="A141" s="1"/>
      <c r="B141" s="20"/>
      <c r="C141" s="108"/>
      <c r="D141" s="108"/>
      <c r="E141" s="108"/>
      <c r="F141" s="108"/>
      <c r="G141" s="108"/>
      <c r="H141" s="109"/>
      <c r="I141" s="109"/>
      <c r="J141" s="110"/>
      <c r="K141" s="110"/>
      <c r="L141" s="110"/>
      <c r="M141" s="110"/>
      <c r="N141" s="111"/>
      <c r="O141" s="111"/>
      <c r="P141" s="112"/>
      <c r="Q141" s="112"/>
      <c r="R141" s="1"/>
    </row>
    <row r="142" spans="1:18" ht="18.600000000000001" customHeight="1" x14ac:dyDescent="0.25">
      <c r="A142" s="1"/>
      <c r="B142" s="20"/>
      <c r="C142" s="108"/>
      <c r="D142" s="108"/>
      <c r="E142" s="108"/>
      <c r="F142" s="108"/>
      <c r="G142" s="108"/>
      <c r="H142" s="109"/>
      <c r="I142" s="109"/>
      <c r="J142" s="110"/>
      <c r="K142" s="110"/>
      <c r="L142" s="110"/>
      <c r="M142" s="110"/>
      <c r="N142" s="111"/>
      <c r="O142" s="111"/>
      <c r="P142" s="112"/>
      <c r="Q142" s="112"/>
      <c r="R142" s="1"/>
    </row>
    <row r="143" spans="1:18" ht="17.45" customHeight="1" x14ac:dyDescent="0.25">
      <c r="A143" s="1"/>
      <c r="B143" s="20"/>
      <c r="C143" s="18"/>
      <c r="D143" s="18"/>
      <c r="E143" s="18"/>
      <c r="F143" s="18"/>
      <c r="G143" s="18"/>
      <c r="H143" s="18"/>
      <c r="I143" s="18"/>
      <c r="J143" s="110"/>
      <c r="K143" s="110"/>
      <c r="L143" s="110"/>
      <c r="M143" s="110"/>
      <c r="N143" s="111"/>
      <c r="O143" s="111"/>
      <c r="P143" s="112"/>
      <c r="Q143" s="112"/>
      <c r="R143" s="1"/>
    </row>
    <row r="144" spans="1:18" ht="20.100000000000001" customHeight="1" x14ac:dyDescent="0.25">
      <c r="A144" s="1"/>
      <c r="B144" s="18"/>
      <c r="C144" s="18"/>
      <c r="D144" s="18"/>
      <c r="E144" s="18"/>
      <c r="F144" s="18"/>
      <c r="G144" s="18"/>
      <c r="H144" s="18"/>
      <c r="I144" s="18"/>
      <c r="J144" s="110"/>
      <c r="K144" s="110"/>
      <c r="L144" s="110"/>
      <c r="M144" s="110"/>
      <c r="N144" s="111"/>
      <c r="O144" s="111"/>
      <c r="P144" s="112"/>
      <c r="Q144" s="112"/>
      <c r="R144" s="1"/>
    </row>
    <row r="145" spans="2:17" x14ac:dyDescent="0.25">
      <c r="B145" s="18"/>
      <c r="C145" s="103"/>
      <c r="D145" s="103"/>
      <c r="E145" s="103"/>
      <c r="F145" s="103"/>
      <c r="G145" s="103"/>
      <c r="H145" s="103"/>
      <c r="I145" s="103"/>
      <c r="J145" s="103"/>
      <c r="K145" s="103"/>
      <c r="L145" s="103"/>
      <c r="M145" s="103"/>
      <c r="N145" s="103"/>
      <c r="O145" s="103"/>
      <c r="P145" s="103"/>
      <c r="Q145" s="103"/>
    </row>
  </sheetData>
  <sheetProtection algorithmName="SHA-512" hashValue="AgEd1M+VGnIUeP+5kaaa5pk7YvMzPACirkhQgoILo5BUV8Bh1d0OR5F+QScrznt3LLof20MpNTFHw155wUME4g==" saltValue="KRUEk4zAjpNOsy52m4LUNA==" spinCount="100000" sheet="1" objects="1" scenarios="1"/>
  <mergeCells count="59">
    <mergeCell ref="B137:Q137"/>
    <mergeCell ref="B9:Q9"/>
    <mergeCell ref="B1:Q1"/>
    <mergeCell ref="B2:Q2"/>
    <mergeCell ref="B3:Q3"/>
    <mergeCell ref="B6:Q6"/>
    <mergeCell ref="B131:Q131"/>
    <mergeCell ref="B132:Q132"/>
    <mergeCell ref="B133:Q133"/>
    <mergeCell ref="B134:Q134"/>
    <mergeCell ref="B135:Q135"/>
    <mergeCell ref="B115:Q115"/>
    <mergeCell ref="B117:Q117"/>
    <mergeCell ref="B120:Q120"/>
    <mergeCell ref="B124:Q124"/>
    <mergeCell ref="B130:Q130"/>
    <mergeCell ref="B125:H125"/>
    <mergeCell ref="B127:H127"/>
    <mergeCell ref="H4:J4"/>
    <mergeCell ref="B12:Q12"/>
    <mergeCell ref="B10:Q10"/>
    <mergeCell ref="B40:Q40"/>
    <mergeCell ref="B81:Q81"/>
    <mergeCell ref="B82:Q82"/>
    <mergeCell ref="B83:Q83"/>
    <mergeCell ref="B84:Q84"/>
    <mergeCell ref="B41:Q41"/>
    <mergeCell ref="B42:Q42"/>
    <mergeCell ref="B43:Q43"/>
    <mergeCell ref="B44:Q44"/>
    <mergeCell ref="B123:H123"/>
    <mergeCell ref="B85:Q85"/>
    <mergeCell ref="B86:Q86"/>
    <mergeCell ref="B87:Q87"/>
    <mergeCell ref="B90:P90"/>
    <mergeCell ref="B91:Q91"/>
    <mergeCell ref="B92:Q92"/>
    <mergeCell ref="B103:Q103"/>
    <mergeCell ref="B105:Q105"/>
    <mergeCell ref="B109:Q109"/>
    <mergeCell ref="B112:Q112"/>
    <mergeCell ref="B48:Q48"/>
    <mergeCell ref="B55:Q55"/>
    <mergeCell ref="B50:Q50"/>
    <mergeCell ref="B53:Q53"/>
    <mergeCell ref="B54:Q54"/>
    <mergeCell ref="B56:Q56"/>
    <mergeCell ref="B57:Q57"/>
    <mergeCell ref="B60:Q60"/>
    <mergeCell ref="B64:Q64"/>
    <mergeCell ref="B65:Q65"/>
    <mergeCell ref="B74:Q74"/>
    <mergeCell ref="B79:Q79"/>
    <mergeCell ref="B80:Q80"/>
    <mergeCell ref="B66:Q66"/>
    <mergeCell ref="B67:Q67"/>
    <mergeCell ref="B71:Q71"/>
    <mergeCell ref="B72:Q72"/>
    <mergeCell ref="B73:Q73"/>
  </mergeCells>
  <printOptions horizontalCentered="1"/>
  <pageMargins left="0.2" right="0.2" top="0.5" bottom="0.5" header="0.3" footer="0.3"/>
  <pageSetup scale="56" orientation="portrait" r:id="rId1"/>
  <headerFooter>
    <oddFooter>&amp;CPage &amp;P of &amp;N</oddFooter>
  </headerFooter>
  <rowBreaks count="2" manualBreakCount="2">
    <brk id="58" max="17" man="1"/>
    <brk id="110"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AC67D152BAB94EBCF08584F712A4BE" ma:contentTypeVersion="14" ma:contentTypeDescription="Create a new document." ma:contentTypeScope="" ma:versionID="9b626cf714ed210d1670766807382bae">
  <xsd:schema xmlns:xsd="http://www.w3.org/2001/XMLSchema" xmlns:xs="http://www.w3.org/2001/XMLSchema" xmlns:p="http://schemas.microsoft.com/office/2006/metadata/properties" xmlns:ns2="470d9388-0520-491b-9c05-ccd7383550a9" xmlns:ns3="bc95ffae-65ad-4eb5-85a6-3ef373653af8" targetNamespace="http://schemas.microsoft.com/office/2006/metadata/properties" ma:root="true" ma:fieldsID="5722d6f38f545897ed3a4eb3ed9f6551" ns2:_="" ns3:_="">
    <xsd:import namespace="470d9388-0520-491b-9c05-ccd7383550a9"/>
    <xsd:import namespace="bc95ffae-65ad-4eb5-85a6-3ef373653af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Note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9388-0520-491b-9c05-ccd7383550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Notes" ma:index="12" nillable="true" ma:displayName="Notes" ma:description="Branches placed initial draft P&amp;P in this folder and notifies SAPC" ma:format="Dropdown" ma:internalName="Notes">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95ffae-65ad-4eb5-85a6-3ef373653af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3" nillable="true" ma:displayName="Taxonomy Catch All Column" ma:hidden="true" ma:list="{b180175f-61bc-4c98-9a5b-2eaedf3918d4}" ma:internalName="TaxCatchAll" ma:showField="CatchAllData" ma:web="bc95ffae-65ad-4eb5-85a6-3ef373653a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9388-0520-491b-9c05-ccd7383550a9">
      <Terms xmlns="http://schemas.microsoft.com/office/infopath/2007/PartnerControls"/>
    </lcf76f155ced4ddcb4097134ff3c332f>
    <Notes xmlns="470d9388-0520-491b-9c05-ccd7383550a9" xsi:nil="true"/>
    <TaxCatchAll xmlns="bc95ffae-65ad-4eb5-85a6-3ef373653af8" xsi:nil="true"/>
  </documentManagement>
</p:properties>
</file>

<file path=customXml/itemProps1.xml><?xml version="1.0" encoding="utf-8"?>
<ds:datastoreItem xmlns:ds="http://schemas.openxmlformats.org/officeDocument/2006/customXml" ds:itemID="{0F9E0296-FAAE-4F4E-8741-668881E80F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9388-0520-491b-9c05-ccd7383550a9"/>
    <ds:schemaRef ds:uri="bc95ffae-65ad-4eb5-85a6-3ef373653a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4393F8-87E3-465E-8BDB-A48AACD34AB0}">
  <ds:schemaRefs>
    <ds:schemaRef ds:uri="http://schemas.microsoft.com/sharepoint/v3/contenttype/forms"/>
  </ds:schemaRefs>
</ds:datastoreItem>
</file>

<file path=customXml/itemProps3.xml><?xml version="1.0" encoding="utf-8"?>
<ds:datastoreItem xmlns:ds="http://schemas.openxmlformats.org/officeDocument/2006/customXml" ds:itemID="{6C354C9A-889F-4FD4-A14C-ADBF915D3769}">
  <ds:schemaRefs>
    <ds:schemaRef ds:uri="http://schemas.microsoft.com/office/2006/documentManagement/types"/>
    <ds:schemaRef ds:uri="http://schemas.microsoft.com/office/infopath/2007/PartnerControls"/>
    <ds:schemaRef ds:uri="http://purl.org/dc/dcmitype/"/>
    <ds:schemaRef ds:uri="bc95ffae-65ad-4eb5-85a6-3ef373653af8"/>
    <ds:schemaRef ds:uri="http://purl.org/dc/elements/1.1/"/>
    <ds:schemaRef ds:uri="470d9388-0520-491b-9c05-ccd7383550a9"/>
    <ds:schemaRef ds:uri="http://schemas.openxmlformats.org/package/2006/metadata/core-properties"/>
    <ds:schemaRef ds:uri="http://schemas.microsoft.com/office/2006/metadata/properties"/>
    <ds:schemaRef ds:uri="http://www.w3.org/XML/1998/namespace"/>
    <ds:schemaRef ds:uri="http://purl.org/dc/terms/"/>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SUMMARY</vt:lpstr>
      <vt:lpstr>SALARIES</vt:lpstr>
      <vt:lpstr>POSITION JUSTIFICATION</vt:lpstr>
      <vt:lpstr>EMPLOYEE BENEFITS</vt:lpstr>
      <vt:lpstr>OTHER EXPENSES</vt:lpstr>
      <vt:lpstr>SERVICES &amp; SUPPLIES</vt:lpstr>
      <vt:lpstr>ICR</vt:lpstr>
      <vt:lpstr>INCOME &amp; REVENUE</vt:lpstr>
      <vt:lpstr>INSTRUCTIONS</vt:lpstr>
      <vt:lpstr>Sheet5</vt:lpstr>
      <vt:lpstr>'EMPLOYEE BENEFITS'!Print_Area</vt:lpstr>
      <vt:lpstr>ICR!Print_Area</vt:lpstr>
      <vt:lpstr>'INCOME &amp; REVENUE'!Print_Area</vt:lpstr>
      <vt:lpstr>INSTRUCTIONS!Print_Area</vt:lpstr>
      <vt:lpstr>'OTHER EXPENSES'!Print_Area</vt:lpstr>
      <vt:lpstr>SALARIES!Print_Area</vt:lpstr>
      <vt:lpstr>'SERVICES &amp; SUPPLIES'!Print_Area</vt:lpstr>
      <vt:lpstr>SUMMARY!Print_Area</vt:lpstr>
      <vt:lpstr>'EMPLOYEE BENEFITS'!Print_Titles</vt:lpstr>
      <vt:lpstr>ICR!Print_Titles</vt:lpstr>
      <vt:lpstr>'INCOME &amp; REVENUE'!Print_Titles</vt:lpstr>
      <vt:lpstr>INSTRUCTIONS!Print_Titles</vt:lpstr>
      <vt:lpstr>'OTHER EXPENSES'!Print_Titles</vt:lpstr>
      <vt:lpstr>'POSITION JUSTIFICATION'!Print_Titles</vt:lpstr>
      <vt:lpstr>SALARIES!Print_Titles</vt:lpstr>
      <vt:lpstr>'SERVICES &amp; SUPPLIES'!Print_Titles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Rodriguez</dc:creator>
  <cp:lastModifiedBy>Kevin Ong</cp:lastModifiedBy>
  <cp:lastPrinted>2025-01-15T23:18:58Z</cp:lastPrinted>
  <dcterms:created xsi:type="dcterms:W3CDTF">2023-07-20T15:58:11Z</dcterms:created>
  <dcterms:modified xsi:type="dcterms:W3CDTF">2025-01-15T23:39:30Z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0x0101004EAC67D152BAB94EBCF08584F712A4BE</vt:lpwstr>
  </property>
</Properties>
</file>